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2655" windowWidth="16440" windowHeight="3270" activeTab="11"/>
  </bookViews>
  <sheets>
    <sheet name="Пионер" sheetId="2" r:id="rId1"/>
    <sheet name="Мини" sheetId="1" r:id="rId2"/>
    <sheet name="Мини-ракет" sheetId="3" r:id="rId3"/>
    <sheet name="Кадет" sheetId="4" r:id="rId4"/>
    <sheet name="Ракет " sheetId="5" r:id="rId5"/>
    <sheet name="Нацтональный-Ю" sheetId="6" r:id="rId6"/>
    <sheet name="Союзный" sheetId="7" r:id="rId7"/>
    <sheet name="KF" sheetId="8" r:id="rId8"/>
    <sheet name="KZ" sheetId="9" r:id="rId9"/>
    <sheet name="РМЮ" sheetId="10" r:id="rId10"/>
    <sheet name="РМ" sheetId="11" r:id="rId11"/>
    <sheet name="Р-120" sheetId="12" r:id="rId12"/>
    <sheet name="Н" sheetId="13" r:id="rId13"/>
  </sheets>
  <calcPr calcId="125725"/>
</workbook>
</file>

<file path=xl/calcChain.xml><?xml version="1.0" encoding="utf-8"?>
<calcChain xmlns="http://schemas.openxmlformats.org/spreadsheetml/2006/main">
  <c r="M33" i="5"/>
  <c r="M14" i="7" l="1"/>
  <c r="M15"/>
  <c r="M17"/>
  <c r="M16"/>
  <c r="M18"/>
  <c r="M19"/>
  <c r="M20"/>
  <c r="M21"/>
  <c r="M22"/>
  <c r="M13"/>
  <c r="M14" i="4"/>
  <c r="M15"/>
  <c r="M17"/>
  <c r="M16"/>
  <c r="M19"/>
  <c r="M18"/>
  <c r="M20"/>
  <c r="M21"/>
  <c r="M22"/>
  <c r="M13"/>
  <c r="M14" i="3"/>
  <c r="M15"/>
  <c r="M16"/>
  <c r="M17"/>
  <c r="M19"/>
  <c r="M20"/>
  <c r="M21"/>
  <c r="M18"/>
  <c r="M22"/>
  <c r="M23"/>
  <c r="M24"/>
  <c r="M25"/>
  <c r="M26"/>
  <c r="M27"/>
  <c r="M28"/>
  <c r="M29"/>
  <c r="M30"/>
  <c r="M31"/>
  <c r="M32"/>
  <c r="M33"/>
  <c r="M34"/>
  <c r="M13"/>
  <c r="M14" i="12"/>
  <c r="M16"/>
  <c r="M15"/>
  <c r="M18"/>
  <c r="M17"/>
  <c r="M20"/>
  <c r="M21"/>
  <c r="M19"/>
  <c r="M23"/>
  <c r="M24"/>
  <c r="M25"/>
  <c r="M22"/>
  <c r="M27"/>
  <c r="M29"/>
  <c r="M30"/>
  <c r="M26"/>
  <c r="M28"/>
  <c r="M31"/>
  <c r="M32"/>
  <c r="M33"/>
  <c r="M13"/>
  <c r="M22" i="2"/>
  <c r="M33" i="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3"/>
  <c r="M22" i="11"/>
  <c r="M14"/>
  <c r="M16"/>
  <c r="M19"/>
  <c r="M23"/>
  <c r="M13"/>
  <c r="M20"/>
  <c r="M17"/>
  <c r="M18"/>
  <c r="M21"/>
  <c r="M24"/>
  <c r="M25"/>
  <c r="M26"/>
  <c r="M27"/>
  <c r="M28"/>
  <c r="M29"/>
  <c r="M30"/>
  <c r="M31"/>
  <c r="M32"/>
  <c r="M33"/>
  <c r="M15"/>
  <c r="M20" i="10"/>
  <c r="M22"/>
  <c r="M18"/>
  <c r="M21"/>
  <c r="M25"/>
  <c r="M27"/>
  <c r="M13"/>
  <c r="M17"/>
  <c r="M16"/>
  <c r="M29"/>
  <c r="M15"/>
  <c r="M14"/>
  <c r="M28"/>
  <c r="M23"/>
  <c r="M26"/>
  <c r="M24"/>
  <c r="M30"/>
  <c r="M31"/>
  <c r="M32"/>
  <c r="M33"/>
  <c r="M19"/>
  <c r="M20" i="9"/>
  <c r="M21"/>
  <c r="M16"/>
  <c r="M14"/>
  <c r="M17"/>
  <c r="M13"/>
  <c r="M18"/>
  <c r="M23"/>
  <c r="M19"/>
  <c r="M22"/>
  <c r="M24"/>
  <c r="M25"/>
  <c r="M26"/>
  <c r="M27"/>
  <c r="M28"/>
  <c r="M29"/>
  <c r="M30"/>
  <c r="M31"/>
  <c r="M32"/>
  <c r="M33"/>
  <c r="M15"/>
  <c r="M20" i="8"/>
  <c r="M17"/>
  <c r="M16"/>
  <c r="M13"/>
  <c r="M15"/>
  <c r="M22"/>
  <c r="M21"/>
  <c r="M25"/>
  <c r="M23"/>
  <c r="M18"/>
  <c r="M19"/>
  <c r="M24"/>
  <c r="M26"/>
  <c r="M27"/>
  <c r="M28"/>
  <c r="M29"/>
  <c r="M30"/>
  <c r="M31"/>
  <c r="M32"/>
  <c r="M33"/>
  <c r="M14"/>
  <c r="M23" i="7"/>
  <c r="M24"/>
  <c r="M25"/>
  <c r="M26"/>
  <c r="M27"/>
  <c r="M28"/>
  <c r="M29"/>
  <c r="M30"/>
  <c r="M31"/>
  <c r="M32"/>
  <c r="M33"/>
  <c r="M15" i="6"/>
  <c r="M13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4"/>
  <c r="M23" i="5"/>
  <c r="M15"/>
  <c r="M21"/>
  <c r="M25"/>
  <c r="M29"/>
  <c r="M22"/>
  <c r="M14"/>
  <c r="M13"/>
  <c r="M24"/>
  <c r="M18"/>
  <c r="M16"/>
  <c r="M31"/>
  <c r="M17"/>
  <c r="M28"/>
  <c r="M20"/>
  <c r="M30"/>
  <c r="M26"/>
  <c r="M19"/>
  <c r="M27"/>
  <c r="M34"/>
  <c r="M32"/>
  <c r="M23" i="4"/>
  <c r="M24"/>
  <c r="M25"/>
  <c r="M26"/>
  <c r="M27"/>
  <c r="M28"/>
  <c r="M29"/>
  <c r="M30"/>
  <c r="M31"/>
  <c r="M32"/>
  <c r="M33"/>
  <c r="M15" i="1"/>
  <c r="M17"/>
  <c r="M21"/>
  <c r="M18"/>
  <c r="M19"/>
  <c r="M20"/>
  <c r="M22"/>
  <c r="M26"/>
  <c r="M14"/>
  <c r="M24"/>
  <c r="M23"/>
  <c r="M27"/>
  <c r="M16"/>
  <c r="M29"/>
  <c r="M25"/>
  <c r="M28"/>
  <c r="M30"/>
  <c r="M31"/>
  <c r="M32"/>
  <c r="M33"/>
  <c r="M13"/>
  <c r="M17" i="2"/>
  <c r="M15"/>
  <c r="M13"/>
  <c r="M16"/>
  <c r="M14"/>
  <c r="M18"/>
  <c r="M19"/>
  <c r="M20"/>
  <c r="M23"/>
  <c r="M24"/>
  <c r="M25"/>
  <c r="M26"/>
  <c r="M27"/>
  <c r="M28"/>
  <c r="M29"/>
  <c r="M30"/>
  <c r="M31"/>
  <c r="M32"/>
  <c r="M33"/>
  <c r="M21"/>
</calcChain>
</file>

<file path=xl/sharedStrings.xml><?xml version="1.0" encoding="utf-8"?>
<sst xmlns="http://schemas.openxmlformats.org/spreadsheetml/2006/main" count="683" uniqueCount="163">
  <si>
    <t>очки на этапе</t>
  </si>
  <si>
    <t>место</t>
  </si>
  <si>
    <t>Место</t>
  </si>
  <si>
    <t>Всего очков</t>
  </si>
  <si>
    <t>4 этап                    10-11..09.2016                            г.Зеленогорск, Красноярский край</t>
  </si>
  <si>
    <t>3 этап                    13-14.08.2016                            п.Шушенское, Красноярский край</t>
  </si>
  <si>
    <t>2 этап                    01-02.07.2016                            г.Братск Иркутской обл</t>
  </si>
  <si>
    <t>1 этап                    01-02.05.2016                            п.Шушенское, Красноярский край</t>
  </si>
  <si>
    <t>Город</t>
  </si>
  <si>
    <t>Ф.И. водителя</t>
  </si>
  <si>
    <t>ст.№</t>
  </si>
  <si>
    <t>№</t>
  </si>
  <si>
    <t xml:space="preserve">ИТОГОВЫЙ ПРОТОКОЛ </t>
  </si>
  <si>
    <t xml:space="preserve"> класс МИНИ (1660005511Я)</t>
  </si>
  <si>
    <t xml:space="preserve">ПЕРВЕНСТВО СИБИРСКОГО ФЕДЕРАЛЬНОГО ОКРУГА </t>
  </si>
  <si>
    <t>МГОО "Федерация картинга" г. Зеленогорска</t>
  </si>
  <si>
    <t>Региональная общественная организация «Федерация автомобильного спорта Красноярского края – Красный Яр»</t>
  </si>
  <si>
    <t>РОССИЙСКАЯ АВТОМОБИЛЬНАЯ ФЕДЕРАЦИЯ</t>
  </si>
  <si>
    <t>МИНИСТЕРСТВО СПОРТА РФ</t>
  </si>
  <si>
    <t>КАРТИНГ</t>
  </si>
  <si>
    <t>Тененев Михаил</t>
  </si>
  <si>
    <t>Новосибирск</t>
  </si>
  <si>
    <t>Торсеев Александр</t>
  </si>
  <si>
    <t>Зеленогорск</t>
  </si>
  <si>
    <t>Баранов Дмитрий</t>
  </si>
  <si>
    <t>Мочанов Матвей</t>
  </si>
  <si>
    <t>Харитонов Андрей</t>
  </si>
  <si>
    <t>Назарово</t>
  </si>
  <si>
    <t>Боровский Илья</t>
  </si>
  <si>
    <t>Улан-Удэ</t>
  </si>
  <si>
    <t>Дадонов Владимир</t>
  </si>
  <si>
    <t>Кемерово</t>
  </si>
  <si>
    <t>Дроботя Остап</t>
  </si>
  <si>
    <t>Ангарск</t>
  </si>
  <si>
    <t>Клементьев Михаил</t>
  </si>
  <si>
    <t>Новиков Иван</t>
  </si>
  <si>
    <t>Байбородин Илья</t>
  </si>
  <si>
    <t>Горбачев Егор</t>
  </si>
  <si>
    <t>Овчинников Герман</t>
  </si>
  <si>
    <t>Машкин Игнат</t>
  </si>
  <si>
    <t>Братск</t>
  </si>
  <si>
    <t>Шаповалов Святослав</t>
  </si>
  <si>
    <t>Яковлев Дмитрий</t>
  </si>
  <si>
    <t>Иркутск</t>
  </si>
  <si>
    <t>Николаев Марк</t>
  </si>
  <si>
    <t>Бояринцев Кирилл</t>
  </si>
  <si>
    <t>Шушеннское</t>
  </si>
  <si>
    <t>Комарук Максим</t>
  </si>
  <si>
    <t xml:space="preserve"> класс Мини-ракет</t>
  </si>
  <si>
    <t>Селезнев Михаил</t>
  </si>
  <si>
    <t>Ачинск</t>
  </si>
  <si>
    <t>Штайн Глеб</t>
  </si>
  <si>
    <t>Белокопытов Владислав</t>
  </si>
  <si>
    <t>Тетенев Михаил</t>
  </si>
  <si>
    <t>Дегтярев Егор</t>
  </si>
  <si>
    <t>Шорохов Артем</t>
  </si>
  <si>
    <t>Терехин Егор</t>
  </si>
  <si>
    <t>Ерёмин Максим</t>
  </si>
  <si>
    <t>Абакан</t>
  </si>
  <si>
    <t>Бодня Иван</t>
  </si>
  <si>
    <t>Немков Владимир</t>
  </si>
  <si>
    <t>Кулаков Владимир</t>
  </si>
  <si>
    <t>Северск</t>
  </si>
  <si>
    <t>ан</t>
  </si>
  <si>
    <t>Бугаенко Иван</t>
  </si>
  <si>
    <t>Иванов Матвей</t>
  </si>
  <si>
    <t>Мясников Игорь</t>
  </si>
  <si>
    <t xml:space="preserve"> класс Ракет</t>
  </si>
  <si>
    <t>Кошкин Александр</t>
  </si>
  <si>
    <t>Асино</t>
  </si>
  <si>
    <t>Чильцов Владислав</t>
  </si>
  <si>
    <t>Тарасов Александр</t>
  </si>
  <si>
    <t xml:space="preserve"> класс Нацтональный-Ю</t>
  </si>
  <si>
    <t>Наумкин Дмитрий</t>
  </si>
  <si>
    <t>Масиков Алексей</t>
  </si>
  <si>
    <t xml:space="preserve"> класс Союзный</t>
  </si>
  <si>
    <t>Слузов Евгений</t>
  </si>
  <si>
    <t>Иценко Максим</t>
  </si>
  <si>
    <t>Лукин Алексей</t>
  </si>
  <si>
    <t>Зарецкий Михаил</t>
  </si>
  <si>
    <t>Кренделев Александр</t>
  </si>
  <si>
    <t>Городилин Сергей</t>
  </si>
  <si>
    <t xml:space="preserve"> класс KF</t>
  </si>
  <si>
    <t>Боронина Яна</t>
  </si>
  <si>
    <t>Калабин Геннадий</t>
  </si>
  <si>
    <t>Плиткин Александр</t>
  </si>
  <si>
    <t>Водогреев Алексей</t>
  </si>
  <si>
    <t>Матвеев Александр</t>
  </si>
  <si>
    <t>Тарасов Иван</t>
  </si>
  <si>
    <t>Журлов Дмитрий</t>
  </si>
  <si>
    <t xml:space="preserve"> класс KZ</t>
  </si>
  <si>
    <t>Батырев Вячеслав</t>
  </si>
  <si>
    <t>Коробков Денис</t>
  </si>
  <si>
    <t>Богомолов Дмитрий</t>
  </si>
  <si>
    <t>Шульжик Максим</t>
  </si>
  <si>
    <t xml:space="preserve"> класс РМЮ</t>
  </si>
  <si>
    <t>Крутов Максим</t>
  </si>
  <si>
    <t>Нахаев Александр</t>
  </si>
  <si>
    <t>Авдеев Артем</t>
  </si>
  <si>
    <t>Удегов Семен</t>
  </si>
  <si>
    <t xml:space="preserve">Бородино </t>
  </si>
  <si>
    <t>Ивлев Данил</t>
  </si>
  <si>
    <t>Пастухов Семен</t>
  </si>
  <si>
    <t>Жбара Кевин</t>
  </si>
  <si>
    <t>Красноярск</t>
  </si>
  <si>
    <t>Кадулич Дмитрий</t>
  </si>
  <si>
    <t>Буда Никита</t>
  </si>
  <si>
    <t>Улыбин Артем</t>
  </si>
  <si>
    <t>Зуев Данил</t>
  </si>
  <si>
    <t xml:space="preserve"> Бадмаев Дмитрий</t>
  </si>
  <si>
    <t xml:space="preserve"> класс РМ</t>
  </si>
  <si>
    <t>Матвеев Денис</t>
  </si>
  <si>
    <t xml:space="preserve"> класс Р-120</t>
  </si>
  <si>
    <t>Попов Павел</t>
  </si>
  <si>
    <t>Негодов Димитрий</t>
  </si>
  <si>
    <t>Клименков Никита</t>
  </si>
  <si>
    <t>Чемодура Александр</t>
  </si>
  <si>
    <t>Бабурин Вячеслав</t>
  </si>
  <si>
    <t xml:space="preserve"> класс Национальный ()</t>
  </si>
  <si>
    <t>Чита</t>
  </si>
  <si>
    <t>Шульженко Максим</t>
  </si>
  <si>
    <t>Котельникова Кира</t>
  </si>
  <si>
    <t>Жилицкий Роман</t>
  </si>
  <si>
    <t xml:space="preserve">Братск </t>
  </si>
  <si>
    <t>Нагиев Альберт</t>
  </si>
  <si>
    <t>Баянов Кирилл</t>
  </si>
  <si>
    <t>Вовк Александр</t>
  </si>
  <si>
    <t>Эдеймиллер Никита</t>
  </si>
  <si>
    <t>Яковлев  Дмитрий</t>
  </si>
  <si>
    <t>Долотов Роман</t>
  </si>
  <si>
    <t>Пирогов Сергей</t>
  </si>
  <si>
    <t>Жилинский Евгений</t>
  </si>
  <si>
    <t>Куйтун</t>
  </si>
  <si>
    <t>Коломеец Кирилл</t>
  </si>
  <si>
    <t>Томилова Дарья</t>
  </si>
  <si>
    <t>Пермяков Василий</t>
  </si>
  <si>
    <t>Семейкин Евгений</t>
  </si>
  <si>
    <t>Шитова Влада</t>
  </si>
  <si>
    <t>Пушкарев Владислав</t>
  </si>
  <si>
    <t>зеленогорск</t>
  </si>
  <si>
    <t>Нечаев Артем</t>
  </si>
  <si>
    <t>Лохов Дмитрий</t>
  </si>
  <si>
    <t>Евдокимов Герман</t>
  </si>
  <si>
    <t>Яковлев Кирилл</t>
  </si>
  <si>
    <t>Семенков Артем</t>
  </si>
  <si>
    <t>Курилов Антон</t>
  </si>
  <si>
    <t>Романюк Богдан</t>
  </si>
  <si>
    <t>Байбородин Иван</t>
  </si>
  <si>
    <t>Феоктистов Евгений</t>
  </si>
  <si>
    <t>Ермаковское</t>
  </si>
  <si>
    <t>Бородино</t>
  </si>
  <si>
    <t>Батютенко Степан</t>
  </si>
  <si>
    <t>Харченко Глеб</t>
  </si>
  <si>
    <t>Шушенское</t>
  </si>
  <si>
    <t>Павлов Данила</t>
  </si>
  <si>
    <t>Приймак Евгений</t>
  </si>
  <si>
    <t>Барнашев Роман</t>
  </si>
  <si>
    <t>Тененёв Михаил</t>
  </si>
  <si>
    <t>Виблый Дмитрий</t>
  </si>
  <si>
    <t xml:space="preserve"> класс Кадет</t>
  </si>
  <si>
    <t xml:space="preserve"> класс Пионер </t>
  </si>
  <si>
    <t>Шумейкин Андрей</t>
  </si>
  <si>
    <t>КУБОК СИБИРИ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</si>
</sst>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&quot;Times New Roman&quot;"/>
    </font>
    <font>
      <sz val="10"/>
      <color theme="1"/>
      <name val="Arial Cyr"/>
      <charset val="204"/>
    </font>
    <font>
      <sz val="11"/>
      <name val="&quot;Times New Roman&quot;"/>
    </font>
    <font>
      <b/>
      <sz val="12"/>
      <name val="Arial Cyr"/>
      <charset val="204"/>
    </font>
    <font>
      <sz val="12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</cellStyleXfs>
  <cellXfs count="332">
    <xf numFmtId="0" fontId="0" fillId="0" borderId="0" xfId="0"/>
    <xf numFmtId="0" fontId="1" fillId="0" borderId="0" xfId="1"/>
    <xf numFmtId="0" fontId="1" fillId="0" borderId="1" xfId="1" applyBorder="1"/>
    <xf numFmtId="0" fontId="2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5" xfId="1" applyFont="1" applyFill="1" applyBorder="1"/>
    <xf numFmtId="0" fontId="1" fillId="0" borderId="8" xfId="1" applyBorder="1"/>
    <xf numFmtId="0" fontId="1" fillId="0" borderId="9" xfId="1" applyBorder="1"/>
    <xf numFmtId="0" fontId="2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3" xfId="1" applyFont="1" applyFill="1" applyBorder="1"/>
    <xf numFmtId="0" fontId="1" fillId="0" borderId="16" xfId="1" applyBorder="1"/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19" xfId="1" applyFont="1" applyFill="1" applyBorder="1"/>
    <xf numFmtId="0" fontId="3" fillId="0" borderId="22" xfId="1" applyFont="1" applyBorder="1"/>
    <xf numFmtId="0" fontId="3" fillId="0" borderId="16" xfId="1" applyFont="1" applyBorder="1"/>
    <xf numFmtId="0" fontId="1" fillId="0" borderId="11" xfId="1" applyFill="1" applyBorder="1"/>
    <xf numFmtId="0" fontId="1" fillId="0" borderId="12" xfId="1" applyFill="1" applyBorder="1"/>
    <xf numFmtId="0" fontId="1" fillId="0" borderId="13" xfId="1" applyFill="1" applyBorder="1"/>
    <xf numFmtId="0" fontId="1" fillId="0" borderId="14" xfId="1" applyFill="1" applyBorder="1"/>
    <xf numFmtId="0" fontId="3" fillId="0" borderId="13" xfId="1" applyFont="1" applyBorder="1"/>
    <xf numFmtId="0" fontId="3" fillId="0" borderId="16" xfId="1" applyFont="1" applyFill="1" applyBorder="1"/>
    <xf numFmtId="0" fontId="1" fillId="0" borderId="17" xfId="1" applyFill="1" applyBorder="1"/>
    <xf numFmtId="0" fontId="1" fillId="0" borderId="18" xfId="1" applyFill="1" applyBorder="1"/>
    <xf numFmtId="0" fontId="1" fillId="0" borderId="19" xfId="1" applyFill="1" applyBorder="1"/>
    <xf numFmtId="0" fontId="3" fillId="0" borderId="22" xfId="1" applyFont="1" applyFill="1" applyBorder="1"/>
    <xf numFmtId="0" fontId="1" fillId="0" borderId="23" xfId="1" applyBorder="1"/>
    <xf numFmtId="0" fontId="2" fillId="0" borderId="24" xfId="1" applyFont="1" applyFill="1" applyBorder="1" applyAlignment="1">
      <alignment horizontal="left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/>
    <xf numFmtId="0" fontId="5" fillId="0" borderId="31" xfId="1" applyFont="1" applyBorder="1" applyAlignment="1">
      <alignment horizontal="center" wrapText="1"/>
    </xf>
    <xf numFmtId="0" fontId="5" fillId="0" borderId="31" xfId="1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9" fillId="0" borderId="0" xfId="1" applyFont="1"/>
    <xf numFmtId="0" fontId="12" fillId="0" borderId="13" xfId="0" applyFont="1" applyFill="1" applyBorder="1"/>
    <xf numFmtId="0" fontId="12" fillId="0" borderId="13" xfId="0" applyFont="1" applyBorder="1"/>
    <xf numFmtId="0" fontId="13" fillId="0" borderId="34" xfId="0" applyFont="1" applyFill="1" applyBorder="1" applyAlignment="1">
      <alignment vertical="top"/>
    </xf>
    <xf numFmtId="0" fontId="13" fillId="0" borderId="35" xfId="0" applyFont="1" applyFill="1" applyBorder="1" applyAlignment="1">
      <alignment vertical="top"/>
    </xf>
    <xf numFmtId="0" fontId="13" fillId="0" borderId="36" xfId="0" applyFont="1" applyFill="1" applyBorder="1" applyAlignment="1">
      <alignment vertical="top"/>
    </xf>
    <xf numFmtId="0" fontId="13" fillId="0" borderId="36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vertical="top"/>
    </xf>
    <xf numFmtId="0" fontId="1" fillId="0" borderId="14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3" xfId="0" applyFill="1" applyBorder="1"/>
    <xf numFmtId="0" fontId="15" fillId="0" borderId="13" xfId="0" applyFont="1" applyFill="1" applyBorder="1" applyAlignment="1">
      <alignment vertical="top"/>
    </xf>
    <xf numFmtId="0" fontId="3" fillId="2" borderId="28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1" fillId="3" borderId="12" xfId="1" applyFill="1" applyBorder="1"/>
    <xf numFmtId="0" fontId="1" fillId="3" borderId="13" xfId="1" applyFill="1" applyBorder="1"/>
    <xf numFmtId="0" fontId="3" fillId="3" borderId="20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1" fillId="3" borderId="20" xfId="1" applyFill="1" applyBorder="1" applyAlignment="1">
      <alignment horizontal="center"/>
    </xf>
    <xf numFmtId="0" fontId="1" fillId="3" borderId="19" xfId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1" fillId="3" borderId="13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8" xfId="1" applyFill="1" applyBorder="1" applyAlignment="1">
      <alignment horizontal="center"/>
    </xf>
    <xf numFmtId="0" fontId="1" fillId="0" borderId="28" xfId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1" fillId="3" borderId="26" xfId="1" applyFill="1" applyBorder="1"/>
    <xf numFmtId="0" fontId="1" fillId="3" borderId="27" xfId="1" applyFill="1" applyBorder="1"/>
    <xf numFmtId="0" fontId="12" fillId="0" borderId="35" xfId="0" applyFont="1" applyFill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1" xfId="0" applyFont="1" applyBorder="1"/>
    <xf numFmtId="0" fontId="1" fillId="3" borderId="12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1" fillId="3" borderId="14" xfId="1" applyFill="1" applyBorder="1"/>
    <xf numFmtId="0" fontId="1" fillId="0" borderId="13" xfId="1" applyBorder="1"/>
    <xf numFmtId="0" fontId="12" fillId="0" borderId="0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 vertical="top"/>
    </xf>
    <xf numFmtId="0" fontId="3" fillId="3" borderId="11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0" borderId="15" xfId="1" applyFill="1" applyBorder="1"/>
    <xf numFmtId="0" fontId="1" fillId="0" borderId="11" xfId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0" fontId="1" fillId="3" borderId="15" xfId="1" applyFill="1" applyBorder="1"/>
    <xf numFmtId="0" fontId="3" fillId="0" borderId="26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38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3" borderId="12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8" fillId="3" borderId="15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7" xfId="1" applyFont="1" applyFill="1" applyBorder="1" applyAlignment="1">
      <alignment horizontal="center" vertical="center"/>
    </xf>
    <xf numFmtId="0" fontId="18" fillId="3" borderId="21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/>
    </xf>
    <xf numFmtId="0" fontId="4" fillId="0" borderId="39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" fillId="3" borderId="17" xfId="1" applyFill="1" applyBorder="1" applyAlignment="1">
      <alignment horizontal="center"/>
    </xf>
    <xf numFmtId="0" fontId="3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24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" fillId="0" borderId="15" xfId="1" applyFill="1" applyBorder="1" applyAlignment="1">
      <alignment horizontal="center"/>
    </xf>
    <xf numFmtId="0" fontId="1" fillId="3" borderId="15" xfId="1" applyFill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13" fillId="0" borderId="44" xfId="0" applyFont="1" applyFill="1" applyBorder="1" applyAlignment="1">
      <alignment vertical="top"/>
    </xf>
    <xf numFmtId="0" fontId="13" fillId="0" borderId="45" xfId="0" applyFont="1" applyFill="1" applyBorder="1" applyAlignment="1">
      <alignment horizontal="left" vertical="top"/>
    </xf>
    <xf numFmtId="0" fontId="12" fillId="0" borderId="14" xfId="0" applyFont="1" applyBorder="1"/>
    <xf numFmtId="0" fontId="12" fillId="0" borderId="4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44" xfId="0" applyFont="1" applyFill="1" applyBorder="1"/>
    <xf numFmtId="0" fontId="12" fillId="0" borderId="45" xfId="0" applyFont="1" applyFill="1" applyBorder="1" applyAlignment="1">
      <alignment horizontal="left"/>
    </xf>
    <xf numFmtId="0" fontId="1" fillId="0" borderId="15" xfId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0" fontId="1" fillId="0" borderId="17" xfId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13" fillId="0" borderId="48" xfId="0" applyFont="1" applyFill="1" applyBorder="1" applyAlignment="1">
      <alignment vertical="top"/>
    </xf>
    <xf numFmtId="0" fontId="12" fillId="0" borderId="14" xfId="0" applyFont="1" applyFill="1" applyBorder="1"/>
    <xf numFmtId="0" fontId="3" fillId="0" borderId="11" xfId="1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3" borderId="12" xfId="1" applyFont="1" applyFill="1" applyBorder="1" applyAlignment="1">
      <alignment horizontal="center"/>
    </xf>
    <xf numFmtId="0" fontId="17" fillId="3" borderId="14" xfId="1" applyFont="1" applyFill="1" applyBorder="1" applyAlignment="1">
      <alignment horizontal="center"/>
    </xf>
    <xf numFmtId="0" fontId="17" fillId="3" borderId="13" xfId="1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" fillId="0" borderId="10" xfId="1" applyBorder="1"/>
    <xf numFmtId="0" fontId="1" fillId="0" borderId="2" xfId="1" applyBorder="1"/>
    <xf numFmtId="0" fontId="12" fillId="0" borderId="2" xfId="0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 vertical="top"/>
    </xf>
    <xf numFmtId="0" fontId="3" fillId="0" borderId="14" xfId="1" applyFont="1" applyFill="1" applyBorder="1"/>
    <xf numFmtId="0" fontId="0" fillId="0" borderId="11" xfId="0" applyFill="1" applyBorder="1" applyAlignment="1">
      <alignment horizontal="left"/>
    </xf>
    <xf numFmtId="0" fontId="12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34" xfId="0" applyFont="1" applyFill="1" applyBorder="1" applyAlignment="1">
      <alignment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28" xfId="1" applyFont="1" applyFill="1" applyBorder="1" applyAlignment="1">
      <alignment horizontal="center"/>
    </xf>
    <xf numFmtId="0" fontId="17" fillId="0" borderId="27" xfId="1" applyFont="1" applyFill="1" applyBorder="1" applyAlignment="1">
      <alignment horizontal="center"/>
    </xf>
    <xf numFmtId="0" fontId="17" fillId="0" borderId="26" xfId="1" applyFont="1" applyFill="1" applyBorder="1" applyAlignment="1">
      <alignment horizontal="center"/>
    </xf>
    <xf numFmtId="0" fontId="17" fillId="3" borderId="20" xfId="1" applyFont="1" applyFill="1" applyBorder="1" applyAlignment="1">
      <alignment horizontal="center"/>
    </xf>
    <xf numFmtId="0" fontId="17" fillId="3" borderId="19" xfId="1" applyFont="1" applyFill="1" applyBorder="1" applyAlignment="1">
      <alignment horizontal="center"/>
    </xf>
    <xf numFmtId="0" fontId="17" fillId="0" borderId="18" xfId="1" applyFont="1" applyFill="1" applyBorder="1" applyAlignment="1">
      <alignment horizontal="center"/>
    </xf>
    <xf numFmtId="0" fontId="17" fillId="0" borderId="25" xfId="1" applyFont="1" applyFill="1" applyBorder="1" applyAlignment="1">
      <alignment horizontal="center"/>
    </xf>
    <xf numFmtId="0" fontId="17" fillId="3" borderId="11" xfId="1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5" fillId="0" borderId="31" xfId="1" applyFont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1" fillId="3" borderId="11" xfId="1" applyFill="1" applyBorder="1"/>
    <xf numFmtId="0" fontId="1" fillId="3" borderId="18" xfId="1" applyFill="1" applyBorder="1"/>
    <xf numFmtId="0" fontId="1" fillId="3" borderId="17" xfId="1" applyFill="1" applyBorder="1"/>
    <xf numFmtId="0" fontId="6" fillId="0" borderId="2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2" fillId="0" borderId="16" xfId="1" applyFont="1" applyFill="1" applyBorder="1" applyAlignment="1">
      <alignment horizontal="left"/>
    </xf>
    <xf numFmtId="0" fontId="19" fillId="0" borderId="13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17" fillId="3" borderId="17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left"/>
    </xf>
    <xf numFmtId="0" fontId="5" fillId="0" borderId="38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20" fillId="0" borderId="2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1" fillId="3" borderId="25" xfId="1" applyFill="1" applyBorder="1"/>
    <xf numFmtId="0" fontId="19" fillId="0" borderId="24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3" fillId="0" borderId="35" xfId="0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/>
    </xf>
    <xf numFmtId="0" fontId="17" fillId="0" borderId="18" xfId="1" applyFont="1" applyFill="1" applyBorder="1"/>
    <xf numFmtId="0" fontId="17" fillId="3" borderId="11" xfId="1" applyFont="1" applyFill="1" applyBorder="1"/>
    <xf numFmtId="0" fontId="2" fillId="0" borderId="23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17" fillId="0" borderId="21" xfId="1" applyFont="1" applyFill="1" applyBorder="1"/>
    <xf numFmtId="0" fontId="19" fillId="0" borderId="23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21" fillId="0" borderId="13" xfId="1" applyFont="1" applyBorder="1"/>
    <xf numFmtId="0" fontId="12" fillId="0" borderId="11" xfId="0" applyFont="1" applyFill="1" applyBorder="1" applyAlignment="1">
      <alignment horizontal="center"/>
    </xf>
    <xf numFmtId="0" fontId="1" fillId="0" borderId="11" xfId="1" applyBorder="1"/>
    <xf numFmtId="0" fontId="1" fillId="0" borderId="15" xfId="1" applyBorder="1"/>
    <xf numFmtId="0" fontId="1" fillId="0" borderId="5" xfId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left"/>
    </xf>
    <xf numFmtId="0" fontId="19" fillId="0" borderId="2" xfId="1" applyFont="1" applyBorder="1" applyAlignment="1">
      <alignment horizontal="center"/>
    </xf>
    <xf numFmtId="0" fontId="3" fillId="0" borderId="26" xfId="1" applyFont="1" applyFill="1" applyBorder="1"/>
    <xf numFmtId="0" fontId="12" fillId="0" borderId="27" xfId="0" applyFont="1" applyBorder="1"/>
    <xf numFmtId="0" fontId="12" fillId="0" borderId="25" xfId="0" applyFont="1" applyBorder="1" applyAlignment="1">
      <alignment horizontal="center"/>
    </xf>
    <xf numFmtId="0" fontId="2" fillId="0" borderId="51" xfId="1" applyFont="1" applyFill="1" applyBorder="1" applyAlignment="1">
      <alignment horizontal="left"/>
    </xf>
    <xf numFmtId="0" fontId="3" fillId="0" borderId="12" xfId="1" applyFont="1" applyFill="1" applyBorder="1"/>
    <xf numFmtId="0" fontId="3" fillId="0" borderId="12" xfId="1" applyFont="1" applyBorder="1"/>
    <xf numFmtId="0" fontId="1" fillId="0" borderId="12" xfId="1" applyBorder="1"/>
    <xf numFmtId="0" fontId="1" fillId="0" borderId="4" xfId="1" applyBorder="1"/>
    <xf numFmtId="0" fontId="12" fillId="0" borderId="5" xfId="0" applyFont="1" applyBorder="1"/>
    <xf numFmtId="0" fontId="12" fillId="0" borderId="3" xfId="0" applyFont="1" applyFill="1" applyBorder="1" applyAlignment="1">
      <alignment horizontal="center"/>
    </xf>
    <xf numFmtId="0" fontId="2" fillId="0" borderId="52" xfId="1" applyFont="1" applyFill="1" applyBorder="1" applyAlignment="1">
      <alignment horizontal="left"/>
    </xf>
    <xf numFmtId="0" fontId="3" fillId="3" borderId="20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2" fillId="0" borderId="2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1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24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43" xfId="1" applyFont="1" applyBorder="1" applyAlignment="1">
      <alignment horizontal="center"/>
    </xf>
    <xf numFmtId="0" fontId="5" fillId="0" borderId="50" xfId="1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Обычный 5" xfId="3"/>
    <cellStyle name="Обычный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280622</xdr:colOff>
      <xdr:row>1</xdr:row>
      <xdr:rowOff>42497</xdr:rowOff>
    </xdr:from>
    <xdr:to>
      <xdr:col>2</xdr:col>
      <xdr:colOff>1159621</xdr:colOff>
      <xdr:row>4</xdr:row>
      <xdr:rowOff>187569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22" y="240617"/>
          <a:ext cx="878999" cy="7394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4349" y="335867"/>
          <a:ext cx="686973" cy="597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6958"/>
          <a:ext cx="878999" cy="742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239149</xdr:colOff>
      <xdr:row>1</xdr:row>
      <xdr:rowOff>175847</xdr:rowOff>
    </xdr:from>
    <xdr:to>
      <xdr:col>13</xdr:col>
      <xdr:colOff>316522</xdr:colOff>
      <xdr:row>5</xdr:row>
      <xdr:rowOff>94979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4569" y="373967"/>
          <a:ext cx="930813" cy="71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304068</xdr:colOff>
      <xdr:row>1</xdr:row>
      <xdr:rowOff>77666</xdr:rowOff>
    </xdr:from>
    <xdr:to>
      <xdr:col>1</xdr:col>
      <xdr:colOff>573467</xdr:colOff>
      <xdr:row>5</xdr:row>
      <xdr:rowOff>23445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68" y="275786"/>
          <a:ext cx="878999" cy="738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5" zoomScaleNormal="85" workbookViewId="0">
      <selection activeCell="F28" sqref="F28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14</v>
      </c>
      <c r="G6" s="50"/>
    </row>
    <row r="7" spans="1:14" ht="15.75">
      <c r="B7" s="50"/>
      <c r="C7" s="50"/>
      <c r="D7" s="50"/>
      <c r="E7" s="50"/>
      <c r="F7" s="51" t="s">
        <v>160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30.7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199" t="s">
        <v>25</v>
      </c>
      <c r="C13" s="200" t="s">
        <v>23</v>
      </c>
      <c r="D13" s="211">
        <v>1</v>
      </c>
      <c r="E13" s="43">
        <v>120</v>
      </c>
      <c r="F13" s="42">
        <v>1</v>
      </c>
      <c r="G13" s="41">
        <v>109</v>
      </c>
      <c r="H13" s="40">
        <v>2</v>
      </c>
      <c r="I13" s="41">
        <v>61</v>
      </c>
      <c r="J13" s="40">
        <v>1</v>
      </c>
      <c r="K13" s="41">
        <v>100</v>
      </c>
      <c r="L13" s="111">
        <v>1</v>
      </c>
      <c r="M13" s="291">
        <f t="shared" ref="M13:M22" si="0">E13+G13+I13+K13</f>
        <v>390</v>
      </c>
      <c r="N13" s="294">
        <v>1</v>
      </c>
    </row>
    <row r="14" spans="1:14" ht="18.75">
      <c r="A14" s="33">
        <v>2</v>
      </c>
      <c r="B14" s="56" t="s">
        <v>28</v>
      </c>
      <c r="C14" s="56" t="s">
        <v>119</v>
      </c>
      <c r="D14" s="212">
        <v>37</v>
      </c>
      <c r="E14" s="214">
        <v>86</v>
      </c>
      <c r="F14" s="215">
        <v>2</v>
      </c>
      <c r="G14" s="216">
        <v>123</v>
      </c>
      <c r="H14" s="217">
        <v>1</v>
      </c>
      <c r="I14" s="218"/>
      <c r="J14" s="290"/>
      <c r="K14" s="289"/>
      <c r="L14" s="293"/>
      <c r="M14" s="288">
        <f t="shared" si="0"/>
        <v>209</v>
      </c>
      <c r="N14" s="295">
        <v>2</v>
      </c>
    </row>
    <row r="15" spans="1:14" ht="18.75">
      <c r="A15" s="33">
        <v>3</v>
      </c>
      <c r="B15" s="56" t="s">
        <v>24</v>
      </c>
      <c r="C15" s="56" t="s">
        <v>23</v>
      </c>
      <c r="D15" s="212">
        <v>16</v>
      </c>
      <c r="E15" s="214">
        <v>49</v>
      </c>
      <c r="F15" s="215">
        <v>3</v>
      </c>
      <c r="G15" s="216">
        <v>19</v>
      </c>
      <c r="H15" s="217">
        <v>6</v>
      </c>
      <c r="I15" s="14">
        <v>51</v>
      </c>
      <c r="J15" s="13">
        <v>2</v>
      </c>
      <c r="K15" s="14">
        <v>31</v>
      </c>
      <c r="L15" s="17">
        <v>4</v>
      </c>
      <c r="M15" s="288">
        <f t="shared" si="0"/>
        <v>150</v>
      </c>
      <c r="N15" s="295">
        <v>3</v>
      </c>
    </row>
    <row r="16" spans="1:14" ht="18.75">
      <c r="A16" s="33">
        <v>4</v>
      </c>
      <c r="B16" s="56" t="s">
        <v>26</v>
      </c>
      <c r="C16" s="56" t="s">
        <v>27</v>
      </c>
      <c r="D16" s="212">
        <v>79</v>
      </c>
      <c r="E16" s="16">
        <v>20</v>
      </c>
      <c r="F16" s="15">
        <v>5</v>
      </c>
      <c r="G16" s="14">
        <v>9</v>
      </c>
      <c r="H16" s="13">
        <v>7</v>
      </c>
      <c r="I16" s="14">
        <v>45</v>
      </c>
      <c r="J16" s="13">
        <v>3</v>
      </c>
      <c r="K16" s="14">
        <v>55</v>
      </c>
      <c r="L16" s="17">
        <v>2</v>
      </c>
      <c r="M16" s="288">
        <f t="shared" si="0"/>
        <v>129</v>
      </c>
      <c r="N16" s="295">
        <v>4</v>
      </c>
    </row>
    <row r="17" spans="1:14" ht="18.75">
      <c r="A17" s="33">
        <v>5</v>
      </c>
      <c r="B17" s="56" t="s">
        <v>22</v>
      </c>
      <c r="C17" s="56" t="s">
        <v>23</v>
      </c>
      <c r="D17" s="212">
        <v>21</v>
      </c>
      <c r="E17" s="214">
        <v>31</v>
      </c>
      <c r="F17" s="215">
        <v>4</v>
      </c>
      <c r="G17" s="216">
        <v>27</v>
      </c>
      <c r="H17" s="217">
        <v>5</v>
      </c>
      <c r="I17" s="14">
        <v>34</v>
      </c>
      <c r="J17" s="13">
        <v>4</v>
      </c>
      <c r="K17" s="14">
        <v>2</v>
      </c>
      <c r="L17" s="17">
        <v>5</v>
      </c>
      <c r="M17" s="288">
        <f t="shared" si="0"/>
        <v>94</v>
      </c>
      <c r="N17" s="295">
        <v>5</v>
      </c>
    </row>
    <row r="18" spans="1:14" ht="18.75">
      <c r="A18" s="33">
        <v>6</v>
      </c>
      <c r="B18" s="56" t="s">
        <v>120</v>
      </c>
      <c r="C18" s="56" t="s">
        <v>119</v>
      </c>
      <c r="D18" s="212">
        <v>35</v>
      </c>
      <c r="E18" s="75"/>
      <c r="F18" s="76"/>
      <c r="G18" s="14">
        <v>92</v>
      </c>
      <c r="H18" s="13">
        <v>3</v>
      </c>
      <c r="I18" s="79"/>
      <c r="J18" s="106"/>
      <c r="K18" s="14"/>
      <c r="L18" s="17"/>
      <c r="M18" s="288">
        <f t="shared" si="0"/>
        <v>92</v>
      </c>
      <c r="N18" s="295">
        <v>6</v>
      </c>
    </row>
    <row r="19" spans="1:14" ht="18.75">
      <c r="A19" s="33">
        <v>7</v>
      </c>
      <c r="B19" s="56" t="s">
        <v>121</v>
      </c>
      <c r="C19" s="56" t="s">
        <v>43</v>
      </c>
      <c r="D19" s="213">
        <v>56</v>
      </c>
      <c r="E19" s="219"/>
      <c r="F19" s="220"/>
      <c r="G19" s="216">
        <v>56</v>
      </c>
      <c r="H19" s="217">
        <v>4</v>
      </c>
      <c r="I19" s="79"/>
      <c r="J19" s="106"/>
      <c r="K19" s="14"/>
      <c r="L19" s="17"/>
      <c r="M19" s="288">
        <f t="shared" si="0"/>
        <v>56</v>
      </c>
      <c r="N19" s="295">
        <v>7</v>
      </c>
    </row>
    <row r="20" spans="1:14" ht="18.75">
      <c r="A20" s="37">
        <v>8</v>
      </c>
      <c r="B20" s="56" t="s">
        <v>42</v>
      </c>
      <c r="C20" s="56" t="s">
        <v>43</v>
      </c>
      <c r="D20" s="166">
        <v>54</v>
      </c>
      <c r="E20" s="82"/>
      <c r="F20" s="83"/>
      <c r="G20" s="93"/>
      <c r="H20" s="107"/>
      <c r="I20" s="93"/>
      <c r="J20" s="107"/>
      <c r="K20" s="14">
        <v>44</v>
      </c>
      <c r="L20" s="17">
        <v>3</v>
      </c>
      <c r="M20" s="288">
        <f t="shared" si="0"/>
        <v>44</v>
      </c>
      <c r="N20" s="295">
        <v>8</v>
      </c>
    </row>
    <row r="21" spans="1:14" ht="18.75">
      <c r="A21" s="33">
        <v>9</v>
      </c>
      <c r="B21" s="56" t="s">
        <v>20</v>
      </c>
      <c r="C21" s="56" t="s">
        <v>21</v>
      </c>
      <c r="D21" s="212">
        <v>8</v>
      </c>
      <c r="E21" s="16">
        <v>20</v>
      </c>
      <c r="F21" s="15">
        <v>6</v>
      </c>
      <c r="G21" s="79"/>
      <c r="H21" s="106"/>
      <c r="I21" s="79"/>
      <c r="J21" s="106"/>
      <c r="K21" s="14"/>
      <c r="L21" s="17"/>
      <c r="M21" s="288">
        <f t="shared" si="0"/>
        <v>20</v>
      </c>
      <c r="N21" s="295">
        <v>9</v>
      </c>
    </row>
    <row r="22" spans="1:14" ht="18.75">
      <c r="A22" s="33">
        <v>10</v>
      </c>
      <c r="B22" s="56" t="s">
        <v>156</v>
      </c>
      <c r="C22" s="56" t="s">
        <v>62</v>
      </c>
      <c r="D22" s="165">
        <v>24</v>
      </c>
      <c r="E22" s="75"/>
      <c r="F22" s="76"/>
      <c r="G22" s="79"/>
      <c r="H22" s="106"/>
      <c r="I22" s="14">
        <v>1</v>
      </c>
      <c r="J22" s="13">
        <v>5</v>
      </c>
      <c r="K22" s="14"/>
      <c r="L22" s="17"/>
      <c r="M22" s="288">
        <f t="shared" si="0"/>
        <v>1</v>
      </c>
      <c r="N22" s="295">
        <v>10</v>
      </c>
    </row>
    <row r="23" spans="1:14" ht="18.75">
      <c r="A23" s="27">
        <v>11</v>
      </c>
      <c r="B23" s="18"/>
      <c r="C23" s="13"/>
      <c r="D23" s="165"/>
      <c r="E23" s="16"/>
      <c r="F23" s="15"/>
      <c r="G23" s="14"/>
      <c r="H23" s="13"/>
      <c r="I23" s="14"/>
      <c r="J23" s="13"/>
      <c r="K23" s="14"/>
      <c r="L23" s="17"/>
      <c r="M23" s="288">
        <f t="shared" ref="M23:M33" si="1">E23+G23+I23+K23</f>
        <v>0</v>
      </c>
      <c r="N23" s="11"/>
    </row>
    <row r="24" spans="1:14" ht="18.75">
      <c r="A24" s="27">
        <v>12</v>
      </c>
      <c r="B24" s="18"/>
      <c r="C24" s="13"/>
      <c r="D24" s="165"/>
      <c r="E24" s="31"/>
      <c r="F24" s="30"/>
      <c r="G24" s="29"/>
      <c r="H24" s="28"/>
      <c r="I24" s="29"/>
      <c r="J24" s="28"/>
      <c r="K24" s="29"/>
      <c r="L24" s="108"/>
      <c r="M24" s="288">
        <f t="shared" si="1"/>
        <v>0</v>
      </c>
      <c r="N24" s="11"/>
    </row>
    <row r="25" spans="1:14" ht="18.75">
      <c r="A25" s="27">
        <v>13</v>
      </c>
      <c r="B25" s="18"/>
      <c r="C25" s="13"/>
      <c r="D25" s="165"/>
      <c r="E25" s="16"/>
      <c r="F25" s="15"/>
      <c r="G25" s="14"/>
      <c r="H25" s="13"/>
      <c r="I25" s="14"/>
      <c r="J25" s="13"/>
      <c r="K25" s="14"/>
      <c r="L25" s="17"/>
      <c r="M25" s="288">
        <f t="shared" si="1"/>
        <v>0</v>
      </c>
      <c r="N25" s="11"/>
    </row>
    <row r="26" spans="1:14" ht="18.75">
      <c r="A26" s="27">
        <v>14</v>
      </c>
      <c r="B26" s="32"/>
      <c r="C26" s="210"/>
      <c r="D26" s="213"/>
      <c r="E26" s="31"/>
      <c r="F26" s="30"/>
      <c r="G26" s="29"/>
      <c r="H26" s="28"/>
      <c r="I26" s="14"/>
      <c r="J26" s="13"/>
      <c r="K26" s="29"/>
      <c r="L26" s="108"/>
      <c r="M26" s="288">
        <f t="shared" si="1"/>
        <v>0</v>
      </c>
      <c r="N26" s="11"/>
    </row>
    <row r="27" spans="1:14" ht="18.75">
      <c r="A27" s="27">
        <v>15</v>
      </c>
      <c r="B27" s="18"/>
      <c r="C27" s="13"/>
      <c r="D27" s="165"/>
      <c r="E27" s="16"/>
      <c r="F27" s="15"/>
      <c r="G27" s="14"/>
      <c r="H27" s="13"/>
      <c r="I27" s="14"/>
      <c r="J27" s="13"/>
      <c r="K27" s="14"/>
      <c r="L27" s="17"/>
      <c r="M27" s="288">
        <f t="shared" si="1"/>
        <v>0</v>
      </c>
      <c r="N27" s="11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0"/>
      <c r="I28" s="21"/>
      <c r="J28" s="20"/>
      <c r="K28" s="21"/>
      <c r="L28" s="24"/>
      <c r="M28" s="288">
        <f t="shared" si="1"/>
        <v>0</v>
      </c>
      <c r="N28" s="11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3"/>
      <c r="I29" s="14"/>
      <c r="J29" s="13"/>
      <c r="K29" s="14"/>
      <c r="L29" s="17"/>
      <c r="M29" s="288">
        <f t="shared" si="1"/>
        <v>0</v>
      </c>
      <c r="N29" s="11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0"/>
      <c r="I30" s="21"/>
      <c r="J30" s="20"/>
      <c r="K30" s="21"/>
      <c r="L30" s="24"/>
      <c r="M30" s="288">
        <f t="shared" si="1"/>
        <v>0</v>
      </c>
      <c r="N30" s="11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0"/>
      <c r="I31" s="21"/>
      <c r="J31" s="20"/>
      <c r="K31" s="21"/>
      <c r="L31" s="24"/>
      <c r="M31" s="288">
        <f t="shared" si="1"/>
        <v>0</v>
      </c>
      <c r="N31" s="11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3"/>
      <c r="I32" s="14"/>
      <c r="J32" s="13"/>
      <c r="K32" s="14"/>
      <c r="L32" s="17"/>
      <c r="M32" s="288">
        <f t="shared" si="1"/>
        <v>0</v>
      </c>
      <c r="N32" s="11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4"/>
      <c r="K33" s="5"/>
      <c r="L33" s="8"/>
      <c r="M33" s="292">
        <f t="shared" si="1"/>
        <v>0</v>
      </c>
      <c r="N33" s="2"/>
    </row>
  </sheetData>
  <sortState ref="B13:M22">
    <sortCondition descending="1" ref="M13:M22"/>
  </sortState>
  <mergeCells count="10">
    <mergeCell ref="I11:J11"/>
    <mergeCell ref="K11:L11"/>
    <mergeCell ref="M11:M12"/>
    <mergeCell ref="N11:N12"/>
    <mergeCell ref="A11:A12"/>
    <mergeCell ref="D11:D12"/>
    <mergeCell ref="B11:B12"/>
    <mergeCell ref="C11:C12"/>
    <mergeCell ref="E11:F11"/>
    <mergeCell ref="G11:H11"/>
  </mergeCells>
  <pageMargins left="0.75" right="0.75" top="1" bottom="1" header="0.5" footer="0.5"/>
  <pageSetup paperSize="9" scale="7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65" zoomScaleNormal="65" workbookViewId="0">
      <selection activeCell="F6" sqref="F6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95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37.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57" t="s">
        <v>71</v>
      </c>
      <c r="C13" s="57" t="s">
        <v>21</v>
      </c>
      <c r="D13" s="161">
        <v>8</v>
      </c>
      <c r="E13" s="245">
        <v>134</v>
      </c>
      <c r="F13" s="246">
        <v>3</v>
      </c>
      <c r="G13" s="247">
        <v>114</v>
      </c>
      <c r="H13" s="251">
        <v>3</v>
      </c>
      <c r="I13" s="41">
        <v>184</v>
      </c>
      <c r="J13" s="111">
        <v>1</v>
      </c>
      <c r="K13" s="14">
        <v>110</v>
      </c>
      <c r="L13" s="13">
        <v>2</v>
      </c>
      <c r="M13" s="278">
        <f t="shared" ref="M13:M29" si="0">E13+G13+I13+K13</f>
        <v>542</v>
      </c>
      <c r="N13" s="279">
        <v>1</v>
      </c>
    </row>
    <row r="14" spans="1:14" ht="18.75">
      <c r="A14" s="33">
        <v>2</v>
      </c>
      <c r="B14" s="57" t="s">
        <v>109</v>
      </c>
      <c r="C14" s="57" t="s">
        <v>29</v>
      </c>
      <c r="D14" s="163">
        <v>87</v>
      </c>
      <c r="E14" s="16">
        <v>103</v>
      </c>
      <c r="F14" s="15">
        <v>5</v>
      </c>
      <c r="G14" s="14">
        <v>118</v>
      </c>
      <c r="H14" s="13">
        <v>2</v>
      </c>
      <c r="I14" s="14">
        <v>125</v>
      </c>
      <c r="J14" s="17">
        <v>3</v>
      </c>
      <c r="K14" s="14">
        <v>160</v>
      </c>
      <c r="L14" s="13">
        <v>1</v>
      </c>
      <c r="M14" s="269">
        <f t="shared" si="0"/>
        <v>506</v>
      </c>
      <c r="N14" s="280">
        <v>2</v>
      </c>
    </row>
    <row r="15" spans="1:14" ht="18.75">
      <c r="A15" s="33">
        <v>3</v>
      </c>
      <c r="B15" s="57" t="s">
        <v>108</v>
      </c>
      <c r="C15" s="57" t="s">
        <v>29</v>
      </c>
      <c r="D15" s="163">
        <v>85</v>
      </c>
      <c r="E15" s="214">
        <v>200</v>
      </c>
      <c r="F15" s="215">
        <v>1</v>
      </c>
      <c r="G15" s="216">
        <v>90</v>
      </c>
      <c r="H15" s="217">
        <v>4</v>
      </c>
      <c r="I15" s="216">
        <v>184</v>
      </c>
      <c r="J15" s="254">
        <v>2</v>
      </c>
      <c r="K15" s="14">
        <v>18</v>
      </c>
      <c r="L15" s="13">
        <v>7</v>
      </c>
      <c r="M15" s="269">
        <f t="shared" si="0"/>
        <v>492</v>
      </c>
      <c r="N15" s="280">
        <v>3</v>
      </c>
    </row>
    <row r="16" spans="1:14" ht="18.75">
      <c r="A16" s="33">
        <v>4</v>
      </c>
      <c r="B16" s="57" t="s">
        <v>106</v>
      </c>
      <c r="C16" s="57" t="s">
        <v>46</v>
      </c>
      <c r="D16" s="163">
        <v>86</v>
      </c>
      <c r="E16" s="16">
        <v>115</v>
      </c>
      <c r="F16" s="15">
        <v>4</v>
      </c>
      <c r="G16" s="14">
        <v>162</v>
      </c>
      <c r="H16" s="13">
        <v>1</v>
      </c>
      <c r="I16" s="14">
        <v>84</v>
      </c>
      <c r="J16" s="17">
        <v>7</v>
      </c>
      <c r="K16" s="14">
        <v>85</v>
      </c>
      <c r="L16" s="13">
        <v>4</v>
      </c>
      <c r="M16" s="269">
        <f t="shared" si="0"/>
        <v>446</v>
      </c>
      <c r="N16" s="280">
        <v>4</v>
      </c>
    </row>
    <row r="17" spans="1:14" ht="18.75">
      <c r="A17" s="33">
        <v>5</v>
      </c>
      <c r="B17" s="57" t="s">
        <v>105</v>
      </c>
      <c r="C17" s="57" t="s">
        <v>46</v>
      </c>
      <c r="D17" s="163">
        <v>88</v>
      </c>
      <c r="E17" s="16">
        <v>168</v>
      </c>
      <c r="F17" s="15">
        <v>2</v>
      </c>
      <c r="G17" s="14">
        <v>71</v>
      </c>
      <c r="H17" s="13">
        <v>5</v>
      </c>
      <c r="I17" s="14">
        <v>124</v>
      </c>
      <c r="J17" s="17">
        <v>4</v>
      </c>
      <c r="K17" s="14">
        <v>44</v>
      </c>
      <c r="L17" s="13">
        <v>6</v>
      </c>
      <c r="M17" s="269">
        <f t="shared" si="0"/>
        <v>407</v>
      </c>
      <c r="N17" s="280">
        <v>5</v>
      </c>
    </row>
    <row r="18" spans="1:14" ht="18.75">
      <c r="A18" s="33">
        <v>6</v>
      </c>
      <c r="B18" s="57" t="s">
        <v>99</v>
      </c>
      <c r="C18" s="57" t="s">
        <v>100</v>
      </c>
      <c r="D18" s="163">
        <v>41</v>
      </c>
      <c r="E18" s="16">
        <v>82</v>
      </c>
      <c r="F18" s="15">
        <v>7</v>
      </c>
      <c r="G18" s="79"/>
      <c r="H18" s="106"/>
      <c r="I18" s="14">
        <v>109</v>
      </c>
      <c r="J18" s="17">
        <v>5</v>
      </c>
      <c r="K18" s="14">
        <v>89</v>
      </c>
      <c r="L18" s="13">
        <v>3</v>
      </c>
      <c r="M18" s="269">
        <f t="shared" si="0"/>
        <v>280</v>
      </c>
      <c r="N18" s="280">
        <v>6</v>
      </c>
    </row>
    <row r="19" spans="1:14" ht="18.75">
      <c r="A19" s="33">
        <v>7</v>
      </c>
      <c r="B19" s="57" t="s">
        <v>96</v>
      </c>
      <c r="C19" s="57" t="s">
        <v>69</v>
      </c>
      <c r="D19" s="163">
        <v>33</v>
      </c>
      <c r="E19" s="16">
        <v>90</v>
      </c>
      <c r="F19" s="15">
        <v>6</v>
      </c>
      <c r="G19" s="79"/>
      <c r="H19" s="106"/>
      <c r="I19" s="14">
        <v>90</v>
      </c>
      <c r="J19" s="17">
        <v>6</v>
      </c>
      <c r="K19" s="79"/>
      <c r="L19" s="106"/>
      <c r="M19" s="269">
        <f t="shared" si="0"/>
        <v>180</v>
      </c>
      <c r="N19" s="280">
        <v>7</v>
      </c>
    </row>
    <row r="20" spans="1:14" ht="18.75">
      <c r="A20" s="37">
        <v>8</v>
      </c>
      <c r="B20" s="57" t="s">
        <v>97</v>
      </c>
      <c r="C20" s="57" t="s">
        <v>31</v>
      </c>
      <c r="D20" s="163">
        <v>58</v>
      </c>
      <c r="E20" s="274">
        <v>30</v>
      </c>
      <c r="F20" s="275">
        <v>11</v>
      </c>
      <c r="G20" s="276"/>
      <c r="H20" s="277"/>
      <c r="I20" s="21">
        <v>55</v>
      </c>
      <c r="J20" s="24">
        <v>9</v>
      </c>
      <c r="K20" s="14">
        <v>46</v>
      </c>
      <c r="L20" s="13">
        <v>5</v>
      </c>
      <c r="M20" s="269">
        <f t="shared" si="0"/>
        <v>131</v>
      </c>
      <c r="N20" s="280">
        <v>8</v>
      </c>
    </row>
    <row r="21" spans="1:14" ht="18.75">
      <c r="A21" s="33">
        <v>9</v>
      </c>
      <c r="B21" s="57" t="s">
        <v>101</v>
      </c>
      <c r="C21" s="57" t="s">
        <v>31</v>
      </c>
      <c r="D21" s="163">
        <v>95</v>
      </c>
      <c r="E21" s="16">
        <v>63</v>
      </c>
      <c r="F21" s="15">
        <v>8</v>
      </c>
      <c r="G21" s="79"/>
      <c r="H21" s="106"/>
      <c r="I21" s="14">
        <v>36</v>
      </c>
      <c r="J21" s="17">
        <v>10</v>
      </c>
      <c r="K21" s="79"/>
      <c r="L21" s="106"/>
      <c r="M21" s="269">
        <f t="shared" si="0"/>
        <v>99</v>
      </c>
      <c r="N21" s="280">
        <v>9</v>
      </c>
    </row>
    <row r="22" spans="1:14" ht="18.75">
      <c r="A22" s="33">
        <v>10</v>
      </c>
      <c r="B22" s="57" t="s">
        <v>98</v>
      </c>
      <c r="C22" s="57" t="s">
        <v>33</v>
      </c>
      <c r="D22" s="163">
        <v>51</v>
      </c>
      <c r="E22" s="214">
        <v>49</v>
      </c>
      <c r="F22" s="215">
        <v>9</v>
      </c>
      <c r="G22" s="216">
        <v>42</v>
      </c>
      <c r="H22" s="217">
        <v>7</v>
      </c>
      <c r="I22" s="79"/>
      <c r="J22" s="112"/>
      <c r="K22" s="79"/>
      <c r="L22" s="106"/>
      <c r="M22" s="269">
        <f t="shared" si="0"/>
        <v>91</v>
      </c>
      <c r="N22" s="280">
        <v>10</v>
      </c>
    </row>
    <row r="23" spans="1:14" ht="18.75">
      <c r="A23" s="27">
        <v>11</v>
      </c>
      <c r="B23" s="57" t="s">
        <v>140</v>
      </c>
      <c r="C23" s="57" t="s">
        <v>123</v>
      </c>
      <c r="D23" s="163">
        <v>5</v>
      </c>
      <c r="E23" s="75"/>
      <c r="F23" s="76"/>
      <c r="G23" s="14">
        <v>70</v>
      </c>
      <c r="H23" s="13">
        <v>6</v>
      </c>
      <c r="I23" s="79"/>
      <c r="J23" s="112"/>
      <c r="K23" s="79"/>
      <c r="L23" s="106"/>
      <c r="M23" s="269">
        <f t="shared" si="0"/>
        <v>70</v>
      </c>
      <c r="N23" s="280">
        <v>11</v>
      </c>
    </row>
    <row r="24" spans="1:14" ht="18.75">
      <c r="A24" s="27">
        <v>12</v>
      </c>
      <c r="B24" s="57" t="s">
        <v>116</v>
      </c>
      <c r="C24" s="57" t="s">
        <v>21</v>
      </c>
      <c r="D24" s="163">
        <v>77</v>
      </c>
      <c r="E24" s="75"/>
      <c r="F24" s="76"/>
      <c r="G24" s="79"/>
      <c r="H24" s="106"/>
      <c r="I24" s="14">
        <v>61</v>
      </c>
      <c r="J24" s="17">
        <v>8</v>
      </c>
      <c r="K24" s="79"/>
      <c r="L24" s="106"/>
      <c r="M24" s="269">
        <f t="shared" si="0"/>
        <v>61</v>
      </c>
      <c r="N24" s="280">
        <v>12</v>
      </c>
    </row>
    <row r="25" spans="1:14" ht="18.75">
      <c r="A25" s="27">
        <v>13</v>
      </c>
      <c r="B25" s="57" t="s">
        <v>102</v>
      </c>
      <c r="C25" s="57" t="s">
        <v>27</v>
      </c>
      <c r="D25" s="163">
        <v>78</v>
      </c>
      <c r="E25" s="214">
        <v>36</v>
      </c>
      <c r="F25" s="215">
        <v>10</v>
      </c>
      <c r="G25" s="218"/>
      <c r="H25" s="252"/>
      <c r="I25" s="216">
        <v>24</v>
      </c>
      <c r="J25" s="254">
        <v>11</v>
      </c>
      <c r="K25" s="79"/>
      <c r="L25" s="106"/>
      <c r="M25" s="269">
        <f t="shared" si="0"/>
        <v>60</v>
      </c>
      <c r="N25" s="280">
        <v>13</v>
      </c>
    </row>
    <row r="26" spans="1:14" ht="18.75">
      <c r="A26" s="27">
        <v>14</v>
      </c>
      <c r="B26" s="57" t="s">
        <v>141</v>
      </c>
      <c r="C26" s="57" t="s">
        <v>43</v>
      </c>
      <c r="D26" s="163">
        <v>59</v>
      </c>
      <c r="E26" s="75"/>
      <c r="F26" s="76"/>
      <c r="G26" s="14">
        <v>18</v>
      </c>
      <c r="H26" s="13">
        <v>8</v>
      </c>
      <c r="I26" s="14">
        <v>7</v>
      </c>
      <c r="J26" s="17">
        <v>12</v>
      </c>
      <c r="K26" s="14">
        <v>10</v>
      </c>
      <c r="L26" s="13">
        <v>8</v>
      </c>
      <c r="M26" s="269">
        <f t="shared" si="0"/>
        <v>35</v>
      </c>
      <c r="N26" s="280">
        <v>14</v>
      </c>
    </row>
    <row r="27" spans="1:14" ht="18.75">
      <c r="A27" s="27">
        <v>15</v>
      </c>
      <c r="B27" s="57" t="s">
        <v>103</v>
      </c>
      <c r="C27" s="57" t="s">
        <v>104</v>
      </c>
      <c r="D27" s="163">
        <v>62</v>
      </c>
      <c r="E27" s="16">
        <v>18</v>
      </c>
      <c r="F27" s="15">
        <v>12</v>
      </c>
      <c r="G27" s="79"/>
      <c r="H27" s="106"/>
      <c r="I27" s="14">
        <v>7</v>
      </c>
      <c r="J27" s="17">
        <v>13</v>
      </c>
      <c r="K27" s="79"/>
      <c r="L27" s="106"/>
      <c r="M27" s="269">
        <f t="shared" si="0"/>
        <v>25</v>
      </c>
      <c r="N27" s="280">
        <v>15</v>
      </c>
    </row>
    <row r="28" spans="1:14" ht="18.75">
      <c r="A28" s="26">
        <v>16</v>
      </c>
      <c r="B28" s="57" t="s">
        <v>138</v>
      </c>
      <c r="C28" s="57" t="s">
        <v>139</v>
      </c>
      <c r="D28" s="163">
        <v>15</v>
      </c>
      <c r="E28" s="248"/>
      <c r="F28" s="249"/>
      <c r="G28" s="250">
        <v>9</v>
      </c>
      <c r="H28" s="253">
        <v>9</v>
      </c>
      <c r="I28" s="93"/>
      <c r="J28" s="113"/>
      <c r="K28" s="265"/>
      <c r="L28" s="266"/>
      <c r="M28" s="269">
        <f t="shared" si="0"/>
        <v>9</v>
      </c>
      <c r="N28" s="280">
        <v>16</v>
      </c>
    </row>
    <row r="29" spans="1:14" ht="18.75">
      <c r="A29" s="27">
        <v>17</v>
      </c>
      <c r="B29" s="57" t="s">
        <v>107</v>
      </c>
      <c r="C29" s="57" t="s">
        <v>62</v>
      </c>
      <c r="D29" s="163">
        <v>25</v>
      </c>
      <c r="E29" s="16">
        <v>2</v>
      </c>
      <c r="F29" s="15">
        <v>13</v>
      </c>
      <c r="G29" s="79"/>
      <c r="H29" s="106"/>
      <c r="I29" s="79"/>
      <c r="J29" s="112"/>
      <c r="K29" s="79"/>
      <c r="L29" s="106"/>
      <c r="M29" s="269">
        <f t="shared" si="0"/>
        <v>2</v>
      </c>
      <c r="N29" s="280">
        <v>17</v>
      </c>
    </row>
    <row r="30" spans="1:14" ht="18.75">
      <c r="A30" s="26">
        <v>18</v>
      </c>
      <c r="B30" s="57"/>
      <c r="C30" s="57"/>
      <c r="D30" s="163"/>
      <c r="E30" s="23"/>
      <c r="F30" s="22"/>
      <c r="G30" s="21"/>
      <c r="H30" s="20"/>
      <c r="I30" s="21"/>
      <c r="J30" s="24"/>
      <c r="K30" s="21"/>
      <c r="L30" s="20"/>
      <c r="M30" s="12">
        <f t="shared" ref="M30:M33" si="1">E30+G30+I30+K30</f>
        <v>0</v>
      </c>
      <c r="N30" s="11"/>
    </row>
    <row r="31" spans="1:14" ht="18.75">
      <c r="A31" s="26">
        <v>19</v>
      </c>
      <c r="B31" s="57"/>
      <c r="C31" s="57"/>
      <c r="D31" s="166"/>
      <c r="E31" s="23"/>
      <c r="F31" s="22"/>
      <c r="G31" s="21"/>
      <c r="H31" s="20"/>
      <c r="I31" s="21"/>
      <c r="J31" s="24"/>
      <c r="K31" s="21"/>
      <c r="L31" s="20"/>
      <c r="M31" s="12">
        <f t="shared" si="1"/>
        <v>0</v>
      </c>
      <c r="N31" s="11"/>
    </row>
    <row r="32" spans="1:14" ht="18.75">
      <c r="A32" s="19">
        <v>20</v>
      </c>
      <c r="B32" s="57"/>
      <c r="C32" s="57"/>
      <c r="D32" s="165"/>
      <c r="E32" s="16"/>
      <c r="F32" s="15"/>
      <c r="G32" s="14"/>
      <c r="H32" s="13"/>
      <c r="I32" s="14"/>
      <c r="J32" s="17"/>
      <c r="K32" s="14"/>
      <c r="L32" s="13"/>
      <c r="M32" s="12">
        <f t="shared" si="1"/>
        <v>0</v>
      </c>
      <c r="N32" s="11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8"/>
      <c r="K33" s="5"/>
      <c r="L33" s="4"/>
      <c r="M33" s="3">
        <f t="shared" si="1"/>
        <v>0</v>
      </c>
      <c r="N33" s="2"/>
    </row>
  </sheetData>
  <sortState ref="B13:M29">
    <sortCondition descending="1" ref="M13:M29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65" zoomScaleNormal="65" workbookViewId="0">
      <selection activeCell="I7" sqref="I7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110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48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18">
        <v>1</v>
      </c>
      <c r="B13" s="206" t="s">
        <v>74</v>
      </c>
      <c r="C13" s="195" t="s">
        <v>123</v>
      </c>
      <c r="D13" s="187">
        <v>50</v>
      </c>
      <c r="E13" s="91"/>
      <c r="F13" s="78"/>
      <c r="G13" s="41">
        <v>180</v>
      </c>
      <c r="H13" s="40">
        <v>1</v>
      </c>
      <c r="I13" s="41">
        <v>60</v>
      </c>
      <c r="J13" s="111">
        <v>4</v>
      </c>
      <c r="K13" s="14">
        <v>60</v>
      </c>
      <c r="L13" s="13">
        <v>1</v>
      </c>
      <c r="M13" s="39">
        <f t="shared" ref="M13:M24" si="0">E13+G13+I13+K13</f>
        <v>300</v>
      </c>
      <c r="N13" s="294">
        <v>1</v>
      </c>
    </row>
    <row r="14" spans="1:14" ht="18.75">
      <c r="A14" s="18">
        <v>2</v>
      </c>
      <c r="B14" s="207" t="s">
        <v>111</v>
      </c>
      <c r="C14" s="159" t="s">
        <v>27</v>
      </c>
      <c r="D14" s="164">
        <v>78</v>
      </c>
      <c r="E14" s="63">
        <v>22</v>
      </c>
      <c r="F14" s="64">
        <v>3</v>
      </c>
      <c r="G14" s="88">
        <v>129</v>
      </c>
      <c r="H14" s="109">
        <v>2</v>
      </c>
      <c r="I14" s="14">
        <v>90</v>
      </c>
      <c r="J14" s="17">
        <v>1</v>
      </c>
      <c r="K14" s="14">
        <v>15</v>
      </c>
      <c r="L14" s="13">
        <v>2</v>
      </c>
      <c r="M14" s="12">
        <f t="shared" si="0"/>
        <v>256</v>
      </c>
      <c r="N14" s="295">
        <v>2</v>
      </c>
    </row>
    <row r="15" spans="1:14" ht="18.75">
      <c r="A15" s="18">
        <v>3</v>
      </c>
      <c r="B15" s="96" t="s">
        <v>83</v>
      </c>
      <c r="C15" s="204" t="s">
        <v>50</v>
      </c>
      <c r="D15" s="197">
        <v>81</v>
      </c>
      <c r="E15" s="16">
        <v>48</v>
      </c>
      <c r="F15" s="15">
        <v>2</v>
      </c>
      <c r="G15" s="14">
        <v>118</v>
      </c>
      <c r="H15" s="13">
        <v>3</v>
      </c>
      <c r="I15" s="14">
        <v>62</v>
      </c>
      <c r="J15" s="17">
        <v>3</v>
      </c>
      <c r="K15" s="79"/>
      <c r="L15" s="106"/>
      <c r="M15" s="12">
        <f t="shared" si="0"/>
        <v>228</v>
      </c>
      <c r="N15" s="295">
        <v>3</v>
      </c>
    </row>
    <row r="16" spans="1:14" ht="18.75">
      <c r="A16" s="18">
        <v>4</v>
      </c>
      <c r="B16" s="208" t="s">
        <v>88</v>
      </c>
      <c r="C16" s="159" t="s">
        <v>21</v>
      </c>
      <c r="D16" s="162">
        <v>8</v>
      </c>
      <c r="E16" s="16">
        <v>80</v>
      </c>
      <c r="F16" s="15">
        <v>1</v>
      </c>
      <c r="G16" s="79"/>
      <c r="H16" s="106"/>
      <c r="I16" s="14">
        <v>73</v>
      </c>
      <c r="J16" s="17">
        <v>2</v>
      </c>
      <c r="K16" s="79"/>
      <c r="L16" s="106"/>
      <c r="M16" s="12">
        <f t="shared" si="0"/>
        <v>153</v>
      </c>
      <c r="N16" s="295">
        <v>4</v>
      </c>
    </row>
    <row r="17" spans="1:14" ht="18.75">
      <c r="A17" s="18">
        <v>5</v>
      </c>
      <c r="B17" s="196" t="s">
        <v>136</v>
      </c>
      <c r="C17" s="158" t="s">
        <v>123</v>
      </c>
      <c r="D17" s="163">
        <v>51</v>
      </c>
      <c r="E17" s="75"/>
      <c r="F17" s="76"/>
      <c r="G17" s="14">
        <v>103</v>
      </c>
      <c r="H17" s="13">
        <v>4</v>
      </c>
      <c r="I17" s="79"/>
      <c r="J17" s="112"/>
      <c r="K17" s="79"/>
      <c r="L17" s="106"/>
      <c r="M17" s="12">
        <f t="shared" si="0"/>
        <v>103</v>
      </c>
      <c r="N17" s="295">
        <v>5</v>
      </c>
    </row>
    <row r="18" spans="1:14" ht="18.75">
      <c r="A18" s="18">
        <v>6</v>
      </c>
      <c r="B18" s="196" t="s">
        <v>137</v>
      </c>
      <c r="C18" s="158" t="s">
        <v>123</v>
      </c>
      <c r="D18" s="163">
        <v>50</v>
      </c>
      <c r="E18" s="75"/>
      <c r="F18" s="76"/>
      <c r="G18" s="14">
        <v>60</v>
      </c>
      <c r="H18" s="13">
        <v>5</v>
      </c>
      <c r="I18" s="79"/>
      <c r="J18" s="112"/>
      <c r="K18" s="79"/>
      <c r="L18" s="106"/>
      <c r="M18" s="12">
        <f t="shared" si="0"/>
        <v>60</v>
      </c>
      <c r="N18" s="295">
        <v>6</v>
      </c>
    </row>
    <row r="19" spans="1:14" ht="18.75">
      <c r="A19" s="18">
        <v>7</v>
      </c>
      <c r="B19" s="209" t="s">
        <v>142</v>
      </c>
      <c r="C19" s="160" t="s">
        <v>40</v>
      </c>
      <c r="D19" s="162">
        <v>5</v>
      </c>
      <c r="E19" s="75"/>
      <c r="F19" s="76"/>
      <c r="G19" s="14">
        <v>44</v>
      </c>
      <c r="H19" s="13">
        <v>6</v>
      </c>
      <c r="I19" s="79"/>
      <c r="J19" s="112"/>
      <c r="K19" s="79"/>
      <c r="L19" s="106"/>
      <c r="M19" s="12">
        <f t="shared" si="0"/>
        <v>44</v>
      </c>
      <c r="N19" s="295">
        <v>7</v>
      </c>
    </row>
    <row r="20" spans="1:14" ht="18.75">
      <c r="A20" s="18">
        <v>8</v>
      </c>
      <c r="B20" s="207" t="s">
        <v>135</v>
      </c>
      <c r="C20" s="159" t="s">
        <v>123</v>
      </c>
      <c r="D20" s="162">
        <v>55</v>
      </c>
      <c r="E20" s="84"/>
      <c r="F20" s="85"/>
      <c r="G20" s="89">
        <v>42</v>
      </c>
      <c r="H20" s="203">
        <v>7</v>
      </c>
      <c r="I20" s="93"/>
      <c r="J20" s="113"/>
      <c r="K20" s="265"/>
      <c r="L20" s="266"/>
      <c r="M20" s="12">
        <f t="shared" si="0"/>
        <v>42</v>
      </c>
      <c r="N20" s="295">
        <v>8</v>
      </c>
    </row>
    <row r="21" spans="1:14" ht="18.75">
      <c r="A21" s="18">
        <v>9</v>
      </c>
      <c r="B21" s="196" t="s">
        <v>89</v>
      </c>
      <c r="C21" s="158" t="s">
        <v>43</v>
      </c>
      <c r="D21" s="163">
        <v>59</v>
      </c>
      <c r="E21" s="75"/>
      <c r="F21" s="76"/>
      <c r="G21" s="14">
        <v>10</v>
      </c>
      <c r="H21" s="13">
        <v>9</v>
      </c>
      <c r="I21" s="14">
        <v>20</v>
      </c>
      <c r="J21" s="17">
        <v>5</v>
      </c>
      <c r="K21" s="79"/>
      <c r="L21" s="106"/>
      <c r="M21" s="12">
        <f t="shared" si="0"/>
        <v>30</v>
      </c>
      <c r="N21" s="295">
        <v>9</v>
      </c>
    </row>
    <row r="22" spans="1:14" ht="18.75">
      <c r="A22" s="18">
        <v>10</v>
      </c>
      <c r="B22" s="209" t="s">
        <v>84</v>
      </c>
      <c r="C22" s="160" t="s">
        <v>69</v>
      </c>
      <c r="D22" s="162">
        <v>12</v>
      </c>
      <c r="E22" s="63">
        <v>2</v>
      </c>
      <c r="F22" s="64">
        <v>4</v>
      </c>
      <c r="G22" s="100"/>
      <c r="H22" s="110"/>
      <c r="I22" s="14">
        <v>20</v>
      </c>
      <c r="J22" s="17">
        <v>6</v>
      </c>
      <c r="K22" s="80"/>
      <c r="L22" s="264"/>
      <c r="M22" s="12">
        <f t="shared" si="0"/>
        <v>22</v>
      </c>
      <c r="N22" s="295">
        <v>10</v>
      </c>
    </row>
    <row r="23" spans="1:14" ht="18.75">
      <c r="A23" s="32">
        <v>11</v>
      </c>
      <c r="B23" s="207" t="s">
        <v>143</v>
      </c>
      <c r="C23" s="159" t="s">
        <v>119</v>
      </c>
      <c r="D23" s="162">
        <v>35</v>
      </c>
      <c r="E23" s="86"/>
      <c r="F23" s="87"/>
      <c r="G23" s="88">
        <v>18</v>
      </c>
      <c r="H23" s="109">
        <v>8</v>
      </c>
      <c r="I23" s="100"/>
      <c r="J23" s="192"/>
      <c r="K23" s="80"/>
      <c r="L23" s="264"/>
      <c r="M23" s="12">
        <f t="shared" si="0"/>
        <v>18</v>
      </c>
      <c r="N23" s="295">
        <v>11</v>
      </c>
    </row>
    <row r="24" spans="1:14" ht="18.75">
      <c r="A24" s="32">
        <v>12</v>
      </c>
      <c r="B24" s="196" t="s">
        <v>80</v>
      </c>
      <c r="C24" s="158" t="s">
        <v>43</v>
      </c>
      <c r="D24" s="163">
        <v>59</v>
      </c>
      <c r="E24" s="86"/>
      <c r="F24" s="87"/>
      <c r="G24" s="100"/>
      <c r="H24" s="110"/>
      <c r="I24" s="100"/>
      <c r="J24" s="192"/>
      <c r="K24" s="14">
        <v>14</v>
      </c>
      <c r="L24" s="13">
        <v>3</v>
      </c>
      <c r="M24" s="12">
        <f t="shared" si="0"/>
        <v>14</v>
      </c>
      <c r="N24" s="295">
        <v>12</v>
      </c>
    </row>
    <row r="25" spans="1:14" ht="18.75">
      <c r="A25" s="32">
        <v>13</v>
      </c>
      <c r="B25" s="209"/>
      <c r="C25" s="160"/>
      <c r="D25" s="162"/>
      <c r="E25" s="16"/>
      <c r="F25" s="15"/>
      <c r="G25" s="14"/>
      <c r="H25" s="13"/>
      <c r="I25" s="14"/>
      <c r="J25" s="17"/>
      <c r="K25" s="14"/>
      <c r="L25" s="13"/>
      <c r="M25" s="12">
        <f t="shared" ref="M25:M33" si="1">E25+G25+I25+K25</f>
        <v>0</v>
      </c>
      <c r="N25" s="11"/>
    </row>
    <row r="26" spans="1:14" ht="18.75">
      <c r="A26" s="27">
        <v>14</v>
      </c>
      <c r="B26" s="62"/>
      <c r="C26" s="159"/>
      <c r="D26" s="162"/>
      <c r="E26" s="63"/>
      <c r="F26" s="64"/>
      <c r="G26" s="29"/>
      <c r="H26" s="28"/>
      <c r="I26" s="14"/>
      <c r="J26" s="17"/>
      <c r="K26" s="29"/>
      <c r="L26" s="28"/>
      <c r="M26" s="12">
        <f t="shared" si="1"/>
        <v>0</v>
      </c>
      <c r="N26" s="11"/>
    </row>
    <row r="27" spans="1:14" ht="18.75">
      <c r="A27" s="27">
        <v>15</v>
      </c>
      <c r="B27" s="62"/>
      <c r="C27" s="159"/>
      <c r="D27" s="162"/>
      <c r="E27" s="16"/>
      <c r="F27" s="15"/>
      <c r="G27" s="14"/>
      <c r="H27" s="13"/>
      <c r="I27" s="14"/>
      <c r="J27" s="17"/>
      <c r="K27" s="14"/>
      <c r="L27" s="13"/>
      <c r="M27" s="12">
        <f t="shared" si="1"/>
        <v>0</v>
      </c>
      <c r="N27" s="11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0"/>
      <c r="I28" s="21"/>
      <c r="J28" s="24"/>
      <c r="K28" s="21"/>
      <c r="L28" s="20"/>
      <c r="M28" s="12">
        <f t="shared" si="1"/>
        <v>0</v>
      </c>
      <c r="N28" s="11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3"/>
      <c r="I29" s="14"/>
      <c r="J29" s="17"/>
      <c r="K29" s="14"/>
      <c r="L29" s="13"/>
      <c r="M29" s="12">
        <f t="shared" si="1"/>
        <v>0</v>
      </c>
      <c r="N29" s="11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0"/>
      <c r="I30" s="21"/>
      <c r="J30" s="24"/>
      <c r="K30" s="21"/>
      <c r="L30" s="20"/>
      <c r="M30" s="12">
        <f t="shared" si="1"/>
        <v>0</v>
      </c>
      <c r="N30" s="11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0"/>
      <c r="I31" s="21"/>
      <c r="J31" s="24"/>
      <c r="K31" s="21"/>
      <c r="L31" s="20"/>
      <c r="M31" s="12">
        <f t="shared" si="1"/>
        <v>0</v>
      </c>
      <c r="N31" s="11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3"/>
      <c r="I32" s="14"/>
      <c r="J32" s="17"/>
      <c r="K32" s="14"/>
      <c r="L32" s="13"/>
      <c r="M32" s="12">
        <f t="shared" si="1"/>
        <v>0</v>
      </c>
      <c r="N32" s="11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8"/>
      <c r="K33" s="5"/>
      <c r="L33" s="4"/>
      <c r="M33" s="3">
        <f t="shared" si="1"/>
        <v>0</v>
      </c>
      <c r="N33" s="2"/>
    </row>
  </sheetData>
  <sortState ref="B13:M24">
    <sortCondition descending="1" ref="M13:M24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6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65" zoomScaleNormal="65" workbookViewId="0">
      <selection activeCell="F6" sqref="F6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112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30.75" customHeight="1" thickBot="1">
      <c r="A12" s="326"/>
      <c r="B12" s="326"/>
      <c r="C12" s="326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306" t="s">
        <v>106</v>
      </c>
      <c r="C13" s="320" t="s">
        <v>46</v>
      </c>
      <c r="D13" s="321">
        <v>86</v>
      </c>
      <c r="E13" s="169">
        <v>182</v>
      </c>
      <c r="F13" s="170">
        <v>1</v>
      </c>
      <c r="G13" s="115">
        <v>200</v>
      </c>
      <c r="H13" s="179">
        <v>1</v>
      </c>
      <c r="I13" s="115">
        <v>147</v>
      </c>
      <c r="J13" s="116">
        <v>2</v>
      </c>
      <c r="K13" s="41">
        <v>74</v>
      </c>
      <c r="L13" s="40">
        <v>5</v>
      </c>
      <c r="M13" s="39">
        <f t="shared" ref="M13:M30" si="0">E13+G13+I13+K13</f>
        <v>603</v>
      </c>
      <c r="N13" s="294">
        <v>1</v>
      </c>
    </row>
    <row r="14" spans="1:14" ht="18.75">
      <c r="A14" s="33">
        <v>2</v>
      </c>
      <c r="B14" s="57" t="s">
        <v>109</v>
      </c>
      <c r="C14" s="99" t="s">
        <v>29</v>
      </c>
      <c r="D14" s="178">
        <v>87</v>
      </c>
      <c r="E14" s="117">
        <v>134</v>
      </c>
      <c r="F14" s="118">
        <v>3</v>
      </c>
      <c r="G14" s="119">
        <v>162</v>
      </c>
      <c r="H14" s="120">
        <v>2</v>
      </c>
      <c r="I14" s="119">
        <v>116</v>
      </c>
      <c r="J14" s="123">
        <v>3</v>
      </c>
      <c r="K14" s="88">
        <v>160</v>
      </c>
      <c r="L14" s="109">
        <v>1</v>
      </c>
      <c r="M14" s="12">
        <f t="shared" si="0"/>
        <v>572</v>
      </c>
      <c r="N14" s="295">
        <v>2</v>
      </c>
    </row>
    <row r="15" spans="1:14" ht="18.75">
      <c r="A15" s="33">
        <v>3</v>
      </c>
      <c r="B15" s="57" t="s">
        <v>105</v>
      </c>
      <c r="C15" s="99" t="s">
        <v>46</v>
      </c>
      <c r="D15" s="178">
        <v>88</v>
      </c>
      <c r="E15" s="124">
        <v>73</v>
      </c>
      <c r="F15" s="125">
        <v>5</v>
      </c>
      <c r="G15" s="121">
        <v>132</v>
      </c>
      <c r="H15" s="126">
        <v>3</v>
      </c>
      <c r="I15" s="121">
        <v>97</v>
      </c>
      <c r="J15" s="122">
        <v>6</v>
      </c>
      <c r="K15" s="14">
        <v>124</v>
      </c>
      <c r="L15" s="13">
        <v>2</v>
      </c>
      <c r="M15" s="12">
        <f t="shared" si="0"/>
        <v>426</v>
      </c>
      <c r="N15" s="295">
        <v>3</v>
      </c>
    </row>
    <row r="16" spans="1:14" ht="18.75">
      <c r="A16" s="33">
        <v>4</v>
      </c>
      <c r="B16" s="57" t="s">
        <v>71</v>
      </c>
      <c r="C16" s="99" t="s">
        <v>21</v>
      </c>
      <c r="D16" s="178">
        <v>8</v>
      </c>
      <c r="E16" s="124">
        <v>150</v>
      </c>
      <c r="F16" s="125">
        <v>2</v>
      </c>
      <c r="G16" s="121">
        <v>68</v>
      </c>
      <c r="H16" s="126">
        <v>6</v>
      </c>
      <c r="I16" s="121">
        <v>106</v>
      </c>
      <c r="J16" s="122">
        <v>4</v>
      </c>
      <c r="K16" s="14">
        <v>75</v>
      </c>
      <c r="L16" s="13">
        <v>3</v>
      </c>
      <c r="M16" s="12">
        <f t="shared" si="0"/>
        <v>399</v>
      </c>
      <c r="N16" s="295">
        <v>4</v>
      </c>
    </row>
    <row r="17" spans="1:14" ht="18.75">
      <c r="A17" s="33">
        <v>5</v>
      </c>
      <c r="B17" s="57" t="s">
        <v>78</v>
      </c>
      <c r="C17" s="99" t="s">
        <v>23</v>
      </c>
      <c r="D17" s="178">
        <v>1</v>
      </c>
      <c r="E17" s="124">
        <v>47</v>
      </c>
      <c r="F17" s="125">
        <v>9</v>
      </c>
      <c r="G17" s="121">
        <v>108</v>
      </c>
      <c r="H17" s="126">
        <v>4</v>
      </c>
      <c r="I17" s="121">
        <v>42</v>
      </c>
      <c r="J17" s="122">
        <v>7</v>
      </c>
      <c r="K17" s="14">
        <v>34</v>
      </c>
      <c r="L17" s="13">
        <v>6</v>
      </c>
      <c r="M17" s="12">
        <f t="shared" si="0"/>
        <v>231</v>
      </c>
      <c r="N17" s="295">
        <v>5</v>
      </c>
    </row>
    <row r="18" spans="1:14" ht="18.75">
      <c r="A18" s="33">
        <v>6</v>
      </c>
      <c r="B18" s="57" t="s">
        <v>98</v>
      </c>
      <c r="C18" s="99" t="s">
        <v>33</v>
      </c>
      <c r="D18" s="178">
        <v>5</v>
      </c>
      <c r="E18" s="117">
        <v>69</v>
      </c>
      <c r="F18" s="118">
        <v>6</v>
      </c>
      <c r="G18" s="119">
        <v>86</v>
      </c>
      <c r="H18" s="120">
        <v>5</v>
      </c>
      <c r="I18" s="129"/>
      <c r="J18" s="130"/>
      <c r="K18" s="88">
        <v>75</v>
      </c>
      <c r="L18" s="109">
        <v>4</v>
      </c>
      <c r="M18" s="12">
        <f t="shared" si="0"/>
        <v>230</v>
      </c>
      <c r="N18" s="295">
        <v>6</v>
      </c>
    </row>
    <row r="19" spans="1:14" ht="18.75">
      <c r="A19" s="33">
        <v>7</v>
      </c>
      <c r="B19" s="57" t="s">
        <v>114</v>
      </c>
      <c r="C19" s="99" t="s">
        <v>21</v>
      </c>
      <c r="D19" s="178">
        <v>71</v>
      </c>
      <c r="E19" s="124">
        <v>54</v>
      </c>
      <c r="F19" s="125">
        <v>8</v>
      </c>
      <c r="G19" s="129"/>
      <c r="H19" s="131"/>
      <c r="I19" s="121">
        <v>166</v>
      </c>
      <c r="J19" s="122">
        <v>1</v>
      </c>
      <c r="K19" s="79"/>
      <c r="L19" s="106"/>
      <c r="M19" s="12">
        <f t="shared" si="0"/>
        <v>220</v>
      </c>
      <c r="N19" s="295">
        <v>7</v>
      </c>
    </row>
    <row r="20" spans="1:14" ht="18.75">
      <c r="A20" s="37">
        <v>8</v>
      </c>
      <c r="B20" s="57" t="s">
        <v>116</v>
      </c>
      <c r="C20" s="99" t="s">
        <v>21</v>
      </c>
      <c r="D20" s="178">
        <v>77</v>
      </c>
      <c r="E20" s="180">
        <v>113</v>
      </c>
      <c r="F20" s="181">
        <v>4</v>
      </c>
      <c r="G20" s="183"/>
      <c r="H20" s="184"/>
      <c r="I20" s="182">
        <v>97</v>
      </c>
      <c r="J20" s="319">
        <v>5</v>
      </c>
      <c r="K20" s="101"/>
      <c r="L20" s="168"/>
      <c r="M20" s="12">
        <f t="shared" si="0"/>
        <v>210</v>
      </c>
      <c r="N20" s="295">
        <v>8</v>
      </c>
    </row>
    <row r="21" spans="1:14" ht="18.75">
      <c r="A21" s="33">
        <v>9</v>
      </c>
      <c r="B21" s="57" t="s">
        <v>94</v>
      </c>
      <c r="C21" s="99" t="s">
        <v>62</v>
      </c>
      <c r="D21" s="178">
        <v>23</v>
      </c>
      <c r="E21" s="124">
        <v>58</v>
      </c>
      <c r="F21" s="125">
        <v>7</v>
      </c>
      <c r="G21" s="129"/>
      <c r="H21" s="131"/>
      <c r="I21" s="121">
        <v>35</v>
      </c>
      <c r="J21" s="122">
        <v>9</v>
      </c>
      <c r="K21" s="79"/>
      <c r="L21" s="106"/>
      <c r="M21" s="12">
        <f t="shared" si="0"/>
        <v>93</v>
      </c>
      <c r="N21" s="295">
        <v>9</v>
      </c>
    </row>
    <row r="22" spans="1:14" ht="18.75">
      <c r="A22" s="33">
        <v>10</v>
      </c>
      <c r="B22" s="57" t="s">
        <v>117</v>
      </c>
      <c r="C22" s="99" t="s">
        <v>27</v>
      </c>
      <c r="D22" s="178">
        <v>78</v>
      </c>
      <c r="E22" s="117">
        <v>0</v>
      </c>
      <c r="F22" s="118"/>
      <c r="G22" s="119">
        <v>16</v>
      </c>
      <c r="H22" s="120">
        <v>9</v>
      </c>
      <c r="I22" s="121">
        <v>41</v>
      </c>
      <c r="J22" s="122">
        <v>8</v>
      </c>
      <c r="K22" s="88">
        <v>18</v>
      </c>
      <c r="L22" s="109">
        <v>7</v>
      </c>
      <c r="M22" s="12">
        <f t="shared" si="0"/>
        <v>75</v>
      </c>
      <c r="N22" s="295">
        <v>10</v>
      </c>
    </row>
    <row r="23" spans="1:14" ht="18.75">
      <c r="A23" s="27">
        <v>11</v>
      </c>
      <c r="B23" s="57" t="s">
        <v>144</v>
      </c>
      <c r="C23" s="99" t="s">
        <v>123</v>
      </c>
      <c r="D23" s="178">
        <v>50</v>
      </c>
      <c r="E23" s="177"/>
      <c r="F23" s="176"/>
      <c r="G23" s="119">
        <v>50</v>
      </c>
      <c r="H23" s="120">
        <v>7</v>
      </c>
      <c r="I23" s="129"/>
      <c r="J23" s="130"/>
      <c r="K23" s="100"/>
      <c r="L23" s="110"/>
      <c r="M23" s="12">
        <f t="shared" si="0"/>
        <v>50</v>
      </c>
      <c r="N23" s="295">
        <v>11</v>
      </c>
    </row>
    <row r="24" spans="1:14" ht="18.75">
      <c r="A24" s="27">
        <v>12</v>
      </c>
      <c r="B24" s="57" t="s">
        <v>146</v>
      </c>
      <c r="C24" s="99" t="s">
        <v>119</v>
      </c>
      <c r="D24" s="178">
        <v>37</v>
      </c>
      <c r="E24" s="138"/>
      <c r="F24" s="139"/>
      <c r="G24" s="121">
        <v>32</v>
      </c>
      <c r="H24" s="126">
        <v>8</v>
      </c>
      <c r="I24" s="129"/>
      <c r="J24" s="130"/>
      <c r="K24" s="79"/>
      <c r="L24" s="106"/>
      <c r="M24" s="12">
        <f t="shared" si="0"/>
        <v>32</v>
      </c>
      <c r="N24" s="295">
        <v>12</v>
      </c>
    </row>
    <row r="25" spans="1:14" ht="18.75">
      <c r="A25" s="27">
        <v>13</v>
      </c>
      <c r="B25" s="57" t="s">
        <v>96</v>
      </c>
      <c r="C25" s="99" t="s">
        <v>69</v>
      </c>
      <c r="D25" s="178">
        <v>33</v>
      </c>
      <c r="E25" s="124">
        <v>16</v>
      </c>
      <c r="F25" s="125">
        <v>10</v>
      </c>
      <c r="G25" s="129"/>
      <c r="H25" s="131"/>
      <c r="I25" s="129"/>
      <c r="J25" s="130"/>
      <c r="K25" s="79"/>
      <c r="L25" s="106"/>
      <c r="M25" s="12">
        <f t="shared" si="0"/>
        <v>16</v>
      </c>
      <c r="N25" s="295">
        <v>13</v>
      </c>
    </row>
    <row r="26" spans="1:14" ht="18.75">
      <c r="A26" s="27">
        <v>14</v>
      </c>
      <c r="B26" s="57" t="s">
        <v>70</v>
      </c>
      <c r="C26" s="99" t="s">
        <v>21</v>
      </c>
      <c r="D26" s="178">
        <v>72</v>
      </c>
      <c r="E26" s="138"/>
      <c r="F26" s="139"/>
      <c r="G26" s="129"/>
      <c r="H26" s="131"/>
      <c r="I26" s="121">
        <v>9</v>
      </c>
      <c r="J26" s="122">
        <v>10</v>
      </c>
      <c r="K26" s="79"/>
      <c r="L26" s="106"/>
      <c r="M26" s="12">
        <f t="shared" si="0"/>
        <v>9</v>
      </c>
      <c r="N26" s="295">
        <v>14</v>
      </c>
    </row>
    <row r="27" spans="1:14" ht="18.75">
      <c r="A27" s="27">
        <v>15</v>
      </c>
      <c r="B27" s="57" t="s">
        <v>145</v>
      </c>
      <c r="C27" s="99" t="s">
        <v>139</v>
      </c>
      <c r="D27" s="178">
        <v>2</v>
      </c>
      <c r="E27" s="138"/>
      <c r="F27" s="139"/>
      <c r="G27" s="121">
        <v>2</v>
      </c>
      <c r="H27" s="126">
        <v>10</v>
      </c>
      <c r="I27" s="129"/>
      <c r="J27" s="130"/>
      <c r="K27" s="79"/>
      <c r="L27" s="106"/>
      <c r="M27" s="12">
        <f t="shared" si="0"/>
        <v>2</v>
      </c>
      <c r="N27" s="295">
        <v>15</v>
      </c>
    </row>
    <row r="28" spans="1:14" ht="18.75">
      <c r="A28" s="26">
        <v>16</v>
      </c>
      <c r="B28" s="57" t="s">
        <v>161</v>
      </c>
      <c r="C28" s="99" t="s">
        <v>33</v>
      </c>
      <c r="D28" s="178">
        <v>56</v>
      </c>
      <c r="E28" s="316"/>
      <c r="F28" s="317"/>
      <c r="G28" s="134"/>
      <c r="H28" s="318"/>
      <c r="I28" s="134"/>
      <c r="J28" s="135"/>
      <c r="K28" s="21">
        <v>1</v>
      </c>
      <c r="L28" s="20">
        <v>8</v>
      </c>
      <c r="M28" s="12">
        <f t="shared" si="0"/>
        <v>1</v>
      </c>
      <c r="N28" s="295">
        <v>16</v>
      </c>
    </row>
    <row r="29" spans="1:14" ht="18.75">
      <c r="A29" s="27">
        <v>17</v>
      </c>
      <c r="B29" s="57" t="s">
        <v>113</v>
      </c>
      <c r="C29" s="99" t="s">
        <v>69</v>
      </c>
      <c r="D29" s="178">
        <v>12</v>
      </c>
      <c r="E29" s="117">
        <v>0</v>
      </c>
      <c r="F29" s="118"/>
      <c r="G29" s="127"/>
      <c r="H29" s="128"/>
      <c r="I29" s="129"/>
      <c r="J29" s="130"/>
      <c r="K29" s="100"/>
      <c r="L29" s="110"/>
      <c r="M29" s="12">
        <f t="shared" si="0"/>
        <v>0</v>
      </c>
      <c r="N29" s="295"/>
    </row>
    <row r="30" spans="1:14" ht="18.75">
      <c r="A30" s="26">
        <v>18</v>
      </c>
      <c r="B30" s="57" t="s">
        <v>115</v>
      </c>
      <c r="C30" s="99" t="s">
        <v>21</v>
      </c>
      <c r="D30" s="178">
        <v>74</v>
      </c>
      <c r="E30" s="132">
        <v>0</v>
      </c>
      <c r="F30" s="133"/>
      <c r="G30" s="134"/>
      <c r="H30" s="318"/>
      <c r="I30" s="136">
        <v>0</v>
      </c>
      <c r="J30" s="137"/>
      <c r="K30" s="93"/>
      <c r="L30" s="107"/>
      <c r="M30" s="12">
        <f t="shared" si="0"/>
        <v>0</v>
      </c>
      <c r="N30" s="11"/>
    </row>
    <row r="31" spans="1:14" ht="18.75">
      <c r="A31" s="26">
        <v>19</v>
      </c>
      <c r="B31" s="25"/>
      <c r="C31" s="20"/>
      <c r="D31" s="178"/>
      <c r="E31" s="23"/>
      <c r="F31" s="22"/>
      <c r="G31" s="21"/>
      <c r="H31" s="20"/>
      <c r="I31" s="21"/>
      <c r="J31" s="24"/>
      <c r="K31" s="21"/>
      <c r="L31" s="20"/>
      <c r="M31" s="12">
        <f t="shared" ref="M31:M33" si="1">E31+G31+I31+K31</f>
        <v>0</v>
      </c>
      <c r="N31" s="11"/>
    </row>
    <row r="32" spans="1:14" ht="18.75">
      <c r="A32" s="19">
        <v>20</v>
      </c>
      <c r="B32" s="18"/>
      <c r="C32" s="13"/>
      <c r="D32" s="178"/>
      <c r="E32" s="16"/>
      <c r="F32" s="15"/>
      <c r="G32" s="14"/>
      <c r="H32" s="13"/>
      <c r="I32" s="14"/>
      <c r="J32" s="17"/>
      <c r="K32" s="14"/>
      <c r="L32" s="13"/>
      <c r="M32" s="12">
        <f t="shared" si="1"/>
        <v>0</v>
      </c>
      <c r="N32" s="11"/>
    </row>
    <row r="33" spans="1:14" ht="19.5" thickBot="1">
      <c r="A33" s="10">
        <v>21</v>
      </c>
      <c r="B33" s="9"/>
      <c r="C33" s="4"/>
      <c r="D33" s="322"/>
      <c r="E33" s="7"/>
      <c r="F33" s="6"/>
      <c r="G33" s="5"/>
      <c r="H33" s="4"/>
      <c r="I33" s="5"/>
      <c r="J33" s="8"/>
      <c r="K33" s="5"/>
      <c r="L33" s="4"/>
      <c r="M33" s="3">
        <f t="shared" si="1"/>
        <v>0</v>
      </c>
      <c r="N33" s="2"/>
    </row>
  </sheetData>
  <sortState ref="B13:M30">
    <sortCondition descending="1" ref="M13:M30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7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65" zoomScaleNormal="65" workbookViewId="0">
      <selection activeCell="Q28" sqref="Q28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14</v>
      </c>
      <c r="G6" s="50"/>
    </row>
    <row r="7" spans="1:14" ht="15.75">
      <c r="B7" s="50"/>
      <c r="C7" s="50"/>
      <c r="D7" s="50"/>
      <c r="E7" s="50"/>
      <c r="F7" s="51" t="s">
        <v>118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39.7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260" t="s">
        <v>73</v>
      </c>
      <c r="C13" s="261" t="s">
        <v>23</v>
      </c>
      <c r="D13" s="161">
        <v>1</v>
      </c>
      <c r="E13" s="69">
        <v>44</v>
      </c>
      <c r="F13" s="70">
        <v>3</v>
      </c>
      <c r="G13" s="77"/>
      <c r="H13" s="78"/>
      <c r="I13" s="91"/>
      <c r="J13" s="78"/>
      <c r="K13" s="77"/>
      <c r="L13" s="263"/>
      <c r="M13" s="39">
        <f t="shared" ref="M13:M33" si="0">E13+G13+I13+K13</f>
        <v>44</v>
      </c>
      <c r="N13" s="38"/>
    </row>
    <row r="14" spans="1:14" ht="18.75">
      <c r="A14" s="18">
        <v>2</v>
      </c>
      <c r="B14" s="255" t="s">
        <v>74</v>
      </c>
      <c r="C14" s="242" t="s">
        <v>40</v>
      </c>
      <c r="D14" s="189">
        <v>50</v>
      </c>
      <c r="E14" s="71">
        <v>120</v>
      </c>
      <c r="F14" s="72">
        <v>1</v>
      </c>
      <c r="G14" s="29">
        <v>60</v>
      </c>
      <c r="H14" s="30">
        <v>1</v>
      </c>
      <c r="I14" s="75"/>
      <c r="J14" s="76"/>
      <c r="K14" s="80"/>
      <c r="L14" s="264"/>
      <c r="M14" s="12">
        <f t="shared" si="0"/>
        <v>180</v>
      </c>
      <c r="N14" s="11"/>
    </row>
    <row r="15" spans="1:14" ht="18.75">
      <c r="A15" s="33">
        <v>3</v>
      </c>
      <c r="B15" s="256" t="s">
        <v>76</v>
      </c>
      <c r="C15" s="238" t="s">
        <v>33</v>
      </c>
      <c r="D15" s="163">
        <v>55</v>
      </c>
      <c r="E15" s="71">
        <v>38</v>
      </c>
      <c r="F15" s="72">
        <v>5</v>
      </c>
      <c r="G15" s="80"/>
      <c r="H15" s="81"/>
      <c r="I15" s="75"/>
      <c r="J15" s="76"/>
      <c r="K15" s="80"/>
      <c r="L15" s="264"/>
      <c r="M15" s="12">
        <f t="shared" si="0"/>
        <v>38</v>
      </c>
      <c r="N15" s="11"/>
    </row>
    <row r="16" spans="1:14" ht="18.75">
      <c r="A16" s="33">
        <v>4</v>
      </c>
      <c r="B16" s="257" t="s">
        <v>79</v>
      </c>
      <c r="C16" s="237" t="s">
        <v>27</v>
      </c>
      <c r="D16" s="164">
        <v>96</v>
      </c>
      <c r="E16" s="73">
        <v>20</v>
      </c>
      <c r="F16" s="74">
        <v>6</v>
      </c>
      <c r="G16" s="79"/>
      <c r="H16" s="76"/>
      <c r="I16" s="75"/>
      <c r="J16" s="76"/>
      <c r="K16" s="79"/>
      <c r="L16" s="106"/>
      <c r="M16" s="12">
        <f t="shared" si="0"/>
        <v>20</v>
      </c>
      <c r="N16" s="11"/>
    </row>
    <row r="17" spans="1:14" ht="18.75">
      <c r="A17" s="33">
        <v>5</v>
      </c>
      <c r="B17" s="257" t="s">
        <v>80</v>
      </c>
      <c r="C17" s="237" t="s">
        <v>43</v>
      </c>
      <c r="D17" s="162">
        <v>59</v>
      </c>
      <c r="E17" s="73">
        <v>60</v>
      </c>
      <c r="F17" s="74">
        <v>2</v>
      </c>
      <c r="G17" s="14">
        <v>15</v>
      </c>
      <c r="H17" s="15">
        <v>3</v>
      </c>
      <c r="I17" s="75"/>
      <c r="J17" s="76"/>
      <c r="K17" s="79"/>
      <c r="L17" s="106"/>
      <c r="M17" s="12">
        <f t="shared" si="0"/>
        <v>75</v>
      </c>
      <c r="N17" s="11"/>
    </row>
    <row r="18" spans="1:14" ht="18.75">
      <c r="A18" s="33">
        <v>6</v>
      </c>
      <c r="B18" s="257" t="s">
        <v>81</v>
      </c>
      <c r="C18" s="237" t="s">
        <v>21</v>
      </c>
      <c r="D18" s="162">
        <v>71</v>
      </c>
      <c r="E18" s="71">
        <v>44</v>
      </c>
      <c r="F18" s="72">
        <v>4</v>
      </c>
      <c r="G18" s="80"/>
      <c r="H18" s="81"/>
      <c r="I18" s="102"/>
      <c r="J18" s="81"/>
      <c r="K18" s="80"/>
      <c r="L18" s="264"/>
      <c r="M18" s="12">
        <f t="shared" si="0"/>
        <v>44</v>
      </c>
      <c r="N18" s="11"/>
    </row>
    <row r="19" spans="1:14" ht="18.75">
      <c r="A19" s="33">
        <v>7</v>
      </c>
      <c r="B19" s="256" t="s">
        <v>64</v>
      </c>
      <c r="C19" s="238" t="s">
        <v>33</v>
      </c>
      <c r="D19" s="163">
        <v>55</v>
      </c>
      <c r="E19" s="75"/>
      <c r="F19" s="76"/>
      <c r="G19" s="14">
        <v>15</v>
      </c>
      <c r="H19" s="15">
        <v>2</v>
      </c>
      <c r="I19" s="75"/>
      <c r="J19" s="76"/>
      <c r="K19" s="79"/>
      <c r="L19" s="106"/>
      <c r="M19" s="12">
        <f t="shared" si="0"/>
        <v>15</v>
      </c>
      <c r="N19" s="11"/>
    </row>
    <row r="20" spans="1:14" ht="18.75">
      <c r="A20" s="37">
        <v>8</v>
      </c>
      <c r="B20" s="258" t="s">
        <v>129</v>
      </c>
      <c r="C20" s="259" t="s">
        <v>123</v>
      </c>
      <c r="D20" s="233">
        <v>51</v>
      </c>
      <c r="E20" s="84"/>
      <c r="F20" s="85"/>
      <c r="G20" s="35">
        <v>0</v>
      </c>
      <c r="H20" s="36">
        <v>0</v>
      </c>
      <c r="I20" s="82"/>
      <c r="J20" s="83"/>
      <c r="K20" s="265"/>
      <c r="L20" s="266"/>
      <c r="M20" s="12">
        <f t="shared" si="0"/>
        <v>0</v>
      </c>
      <c r="N20" s="11"/>
    </row>
    <row r="21" spans="1:14" ht="18.75">
      <c r="A21" s="33">
        <v>9</v>
      </c>
      <c r="B21" s="57"/>
      <c r="C21" s="158"/>
      <c r="D21" s="163"/>
      <c r="E21" s="16"/>
      <c r="F21" s="15"/>
      <c r="G21" s="14"/>
      <c r="H21" s="15"/>
      <c r="I21" s="16"/>
      <c r="J21" s="15"/>
      <c r="K21" s="14"/>
      <c r="L21" s="13"/>
      <c r="M21" s="12">
        <f t="shared" si="0"/>
        <v>0</v>
      </c>
      <c r="N21" s="11"/>
    </row>
    <row r="22" spans="1:14" ht="18.75">
      <c r="A22" s="33">
        <v>10</v>
      </c>
      <c r="B22" s="57"/>
      <c r="C22" s="158"/>
      <c r="D22" s="163"/>
      <c r="E22" s="16"/>
      <c r="F22" s="15"/>
      <c r="G22" s="14"/>
      <c r="H22" s="15"/>
      <c r="I22" s="16"/>
      <c r="J22" s="15"/>
      <c r="K22" s="14"/>
      <c r="L22" s="13"/>
      <c r="M22" s="12">
        <f t="shared" si="0"/>
        <v>0</v>
      </c>
      <c r="N22" s="11"/>
    </row>
    <row r="23" spans="1:14" ht="18.75">
      <c r="A23" s="27">
        <v>11</v>
      </c>
      <c r="B23" s="57"/>
      <c r="C23" s="158"/>
      <c r="D23" s="163"/>
      <c r="E23" s="16"/>
      <c r="F23" s="15"/>
      <c r="G23" s="14"/>
      <c r="H23" s="15"/>
      <c r="I23" s="16"/>
      <c r="J23" s="15"/>
      <c r="K23" s="14"/>
      <c r="L23" s="13"/>
      <c r="M23" s="12">
        <f t="shared" si="0"/>
        <v>0</v>
      </c>
      <c r="N23" s="11"/>
    </row>
    <row r="24" spans="1:14" ht="18.75">
      <c r="A24" s="27">
        <v>12</v>
      </c>
      <c r="B24" s="57"/>
      <c r="C24" s="158"/>
      <c r="D24" s="163"/>
      <c r="E24" s="63"/>
      <c r="F24" s="64"/>
      <c r="G24" s="29"/>
      <c r="H24" s="30"/>
      <c r="I24" s="31"/>
      <c r="J24" s="30"/>
      <c r="K24" s="29"/>
      <c r="L24" s="28"/>
      <c r="M24" s="12">
        <f t="shared" si="0"/>
        <v>0</v>
      </c>
      <c r="N24" s="11"/>
    </row>
    <row r="25" spans="1:14" ht="18.75">
      <c r="A25" s="27">
        <v>13</v>
      </c>
      <c r="B25" s="56"/>
      <c r="C25" s="160"/>
      <c r="D25" s="162"/>
      <c r="E25" s="16"/>
      <c r="F25" s="15"/>
      <c r="G25" s="14"/>
      <c r="H25" s="15"/>
      <c r="I25" s="16"/>
      <c r="J25" s="15"/>
      <c r="K25" s="14"/>
      <c r="L25" s="13"/>
      <c r="M25" s="12">
        <f t="shared" si="0"/>
        <v>0</v>
      </c>
      <c r="N25" s="11"/>
    </row>
    <row r="26" spans="1:14" ht="18.75">
      <c r="A26" s="27">
        <v>14</v>
      </c>
      <c r="B26" s="62"/>
      <c r="C26" s="159"/>
      <c r="D26" s="162"/>
      <c r="E26" s="63"/>
      <c r="F26" s="64"/>
      <c r="G26" s="29"/>
      <c r="H26" s="30"/>
      <c r="I26" s="16"/>
      <c r="J26" s="15"/>
      <c r="K26" s="29"/>
      <c r="L26" s="28"/>
      <c r="M26" s="12">
        <f t="shared" si="0"/>
        <v>0</v>
      </c>
      <c r="N26" s="11"/>
    </row>
    <row r="27" spans="1:14" ht="18.75">
      <c r="A27" s="27">
        <v>15</v>
      </c>
      <c r="B27" s="62"/>
      <c r="C27" s="159"/>
      <c r="D27" s="162"/>
      <c r="E27" s="16"/>
      <c r="F27" s="15"/>
      <c r="G27" s="14"/>
      <c r="H27" s="15"/>
      <c r="I27" s="16"/>
      <c r="J27" s="15"/>
      <c r="K27" s="14"/>
      <c r="L27" s="13"/>
      <c r="M27" s="12">
        <f t="shared" si="0"/>
        <v>0</v>
      </c>
      <c r="N27" s="11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2"/>
      <c r="I28" s="23"/>
      <c r="J28" s="22"/>
      <c r="K28" s="21"/>
      <c r="L28" s="20"/>
      <c r="M28" s="12">
        <f t="shared" si="0"/>
        <v>0</v>
      </c>
      <c r="N28" s="11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5"/>
      <c r="I29" s="16"/>
      <c r="J29" s="15"/>
      <c r="K29" s="14"/>
      <c r="L29" s="13"/>
      <c r="M29" s="12">
        <f t="shared" si="0"/>
        <v>0</v>
      </c>
      <c r="N29" s="11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2"/>
      <c r="I30" s="23"/>
      <c r="J30" s="22"/>
      <c r="K30" s="21"/>
      <c r="L30" s="20"/>
      <c r="M30" s="12">
        <f t="shared" si="0"/>
        <v>0</v>
      </c>
      <c r="N30" s="11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2"/>
      <c r="I31" s="23"/>
      <c r="J31" s="22"/>
      <c r="K31" s="21"/>
      <c r="L31" s="20"/>
      <c r="M31" s="12">
        <f t="shared" si="0"/>
        <v>0</v>
      </c>
      <c r="N31" s="11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5"/>
      <c r="I32" s="16"/>
      <c r="J32" s="15"/>
      <c r="K32" s="14"/>
      <c r="L32" s="13"/>
      <c r="M32" s="12">
        <f t="shared" si="0"/>
        <v>0</v>
      </c>
      <c r="N32" s="11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6"/>
      <c r="I33" s="7"/>
      <c r="J33" s="6"/>
      <c r="K33" s="5"/>
      <c r="L33" s="4"/>
      <c r="M33" s="3">
        <f t="shared" si="0"/>
        <v>0</v>
      </c>
      <c r="N33" s="2"/>
    </row>
  </sheetData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topLeftCell="A4" zoomScale="60" zoomScaleNormal="65" zoomScalePageLayoutView="50" workbookViewId="0">
      <selection activeCell="B13" sqref="B13:M29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14</v>
      </c>
      <c r="G6" s="50"/>
    </row>
    <row r="7" spans="1:14" ht="15.75">
      <c r="B7" s="50"/>
      <c r="C7" s="50"/>
      <c r="D7" s="50"/>
      <c r="E7" s="50"/>
      <c r="F7" s="51" t="s">
        <v>13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30.75" customHeight="1" thickBot="1">
      <c r="A12" s="326"/>
      <c r="B12" s="327"/>
      <c r="C12" s="327"/>
      <c r="D12" s="326"/>
      <c r="E12" s="45" t="s">
        <v>0</v>
      </c>
      <c r="F12" s="262" t="s">
        <v>1</v>
      </c>
      <c r="G12" s="45" t="s">
        <v>0</v>
      </c>
      <c r="H12" s="262" t="s">
        <v>1</v>
      </c>
      <c r="I12" s="45" t="s">
        <v>0</v>
      </c>
      <c r="J12" s="262" t="s">
        <v>1</v>
      </c>
      <c r="K12" s="45" t="s">
        <v>0</v>
      </c>
      <c r="L12" s="262" t="s">
        <v>1</v>
      </c>
      <c r="M12" s="326"/>
      <c r="N12" s="326"/>
    </row>
    <row r="13" spans="1:14" ht="18.75">
      <c r="A13" s="44">
        <v>1</v>
      </c>
      <c r="B13" s="57" t="s">
        <v>30</v>
      </c>
      <c r="C13" s="99" t="s">
        <v>31</v>
      </c>
      <c r="D13" s="221">
        <v>56</v>
      </c>
      <c r="E13" s="43">
        <v>185</v>
      </c>
      <c r="F13" s="42">
        <v>1</v>
      </c>
      <c r="G13" s="41">
        <v>82</v>
      </c>
      <c r="H13" s="40">
        <v>6</v>
      </c>
      <c r="I13" s="41">
        <v>200</v>
      </c>
      <c r="J13" s="111">
        <v>1</v>
      </c>
      <c r="K13" s="41">
        <v>200</v>
      </c>
      <c r="L13" s="40">
        <v>1</v>
      </c>
      <c r="M13" s="39">
        <f>E13+G13+I13+K13</f>
        <v>667</v>
      </c>
      <c r="N13" s="272">
        <v>1</v>
      </c>
    </row>
    <row r="14" spans="1:14" ht="18.75">
      <c r="A14" s="33">
        <v>2</v>
      </c>
      <c r="B14" s="57" t="s">
        <v>41</v>
      </c>
      <c r="C14" s="99" t="s">
        <v>40</v>
      </c>
      <c r="D14" s="222">
        <v>55</v>
      </c>
      <c r="E14" s="16">
        <v>148</v>
      </c>
      <c r="F14" s="15">
        <v>3</v>
      </c>
      <c r="G14" s="14">
        <v>200</v>
      </c>
      <c r="H14" s="13">
        <v>1</v>
      </c>
      <c r="I14" s="14">
        <v>156</v>
      </c>
      <c r="J14" s="17">
        <v>3</v>
      </c>
      <c r="K14" s="14">
        <v>124</v>
      </c>
      <c r="L14" s="13">
        <v>3</v>
      </c>
      <c r="M14" s="12">
        <f>E14+G14+I14+K14</f>
        <v>628</v>
      </c>
      <c r="N14" s="272">
        <v>2</v>
      </c>
    </row>
    <row r="15" spans="1:14" ht="18.75">
      <c r="A15" s="33">
        <v>3</v>
      </c>
      <c r="B15" s="57" t="s">
        <v>32</v>
      </c>
      <c r="C15" s="99" t="s">
        <v>33</v>
      </c>
      <c r="D15" s="222">
        <v>51</v>
      </c>
      <c r="E15" s="63">
        <v>44</v>
      </c>
      <c r="F15" s="64">
        <v>9</v>
      </c>
      <c r="G15" s="88">
        <v>120</v>
      </c>
      <c r="H15" s="109">
        <v>3</v>
      </c>
      <c r="I15" s="14">
        <v>115</v>
      </c>
      <c r="J15" s="17">
        <v>4</v>
      </c>
      <c r="K15" s="88">
        <v>147</v>
      </c>
      <c r="L15" s="109">
        <v>2</v>
      </c>
      <c r="M15" s="12">
        <f>E15+G15+I15+K15</f>
        <v>426</v>
      </c>
      <c r="N15" s="272">
        <v>3</v>
      </c>
    </row>
    <row r="16" spans="1:14" ht="18.75">
      <c r="A16" s="33">
        <v>4</v>
      </c>
      <c r="B16" s="57" t="s">
        <v>47</v>
      </c>
      <c r="C16" s="99" t="s">
        <v>46</v>
      </c>
      <c r="D16" s="222">
        <v>7</v>
      </c>
      <c r="E16" s="63">
        <v>185</v>
      </c>
      <c r="F16" s="64">
        <v>2</v>
      </c>
      <c r="G16" s="100"/>
      <c r="H16" s="110"/>
      <c r="I16" s="14">
        <v>156</v>
      </c>
      <c r="J16" s="17">
        <v>2</v>
      </c>
      <c r="K16" s="100"/>
      <c r="L16" s="110"/>
      <c r="M16" s="12">
        <f>E16+G16+I16+K16</f>
        <v>341</v>
      </c>
      <c r="N16" s="272">
        <v>4</v>
      </c>
    </row>
    <row r="17" spans="1:14" ht="18.75">
      <c r="A17" s="33">
        <v>5</v>
      </c>
      <c r="B17" s="57" t="s">
        <v>22</v>
      </c>
      <c r="C17" s="99" t="s">
        <v>23</v>
      </c>
      <c r="D17" s="222">
        <v>10</v>
      </c>
      <c r="E17" s="63">
        <v>44</v>
      </c>
      <c r="F17" s="64">
        <v>10</v>
      </c>
      <c r="G17" s="88">
        <v>147</v>
      </c>
      <c r="H17" s="109">
        <v>2</v>
      </c>
      <c r="I17" s="14">
        <v>37</v>
      </c>
      <c r="J17" s="17">
        <v>10</v>
      </c>
      <c r="K17" s="88">
        <v>108</v>
      </c>
      <c r="L17" s="109">
        <v>4</v>
      </c>
      <c r="M17" s="12">
        <f>E17+G17+I17+K17</f>
        <v>336</v>
      </c>
      <c r="N17" s="272">
        <v>5</v>
      </c>
    </row>
    <row r="18" spans="1:14" ht="18.75">
      <c r="A18" s="33">
        <v>6</v>
      </c>
      <c r="B18" s="57" t="s">
        <v>35</v>
      </c>
      <c r="C18" s="99" t="s">
        <v>31</v>
      </c>
      <c r="D18" s="222">
        <v>68</v>
      </c>
      <c r="E18" s="16">
        <v>82</v>
      </c>
      <c r="F18" s="15">
        <v>7</v>
      </c>
      <c r="G18" s="14">
        <v>88</v>
      </c>
      <c r="H18" s="13">
        <v>4</v>
      </c>
      <c r="I18" s="14">
        <v>82</v>
      </c>
      <c r="J18" s="17">
        <v>7</v>
      </c>
      <c r="K18" s="14">
        <v>82</v>
      </c>
      <c r="L18" s="13">
        <v>5</v>
      </c>
      <c r="M18" s="12">
        <f>E18+G18+I18+K18</f>
        <v>334</v>
      </c>
      <c r="N18" s="272">
        <v>6</v>
      </c>
    </row>
    <row r="19" spans="1:14" ht="18.75">
      <c r="A19" s="33">
        <v>7</v>
      </c>
      <c r="B19" s="57" t="s">
        <v>36</v>
      </c>
      <c r="C19" s="99" t="s">
        <v>31</v>
      </c>
      <c r="D19" s="222">
        <v>67</v>
      </c>
      <c r="E19" s="63">
        <v>110</v>
      </c>
      <c r="F19" s="64">
        <v>5</v>
      </c>
      <c r="G19" s="100"/>
      <c r="H19" s="110"/>
      <c r="I19" s="88">
        <v>77</v>
      </c>
      <c r="J19" s="191">
        <v>8</v>
      </c>
      <c r="K19" s="88">
        <v>59</v>
      </c>
      <c r="L19" s="109">
        <v>7</v>
      </c>
      <c r="M19" s="12">
        <f>E19+G19+I19+K19</f>
        <v>246</v>
      </c>
      <c r="N19" s="272">
        <v>7</v>
      </c>
    </row>
    <row r="20" spans="1:14" ht="18.75">
      <c r="A20" s="37">
        <v>8</v>
      </c>
      <c r="B20" s="57" t="s">
        <v>37</v>
      </c>
      <c r="C20" s="99" t="s">
        <v>31</v>
      </c>
      <c r="D20" s="222">
        <v>11</v>
      </c>
      <c r="E20" s="23">
        <v>128</v>
      </c>
      <c r="F20" s="22">
        <v>4</v>
      </c>
      <c r="G20" s="93"/>
      <c r="H20" s="107"/>
      <c r="I20" s="21">
        <v>86</v>
      </c>
      <c r="J20" s="24">
        <v>5</v>
      </c>
      <c r="K20" s="93"/>
      <c r="L20" s="107"/>
      <c r="M20" s="12">
        <f>E20+G20+I20+K20</f>
        <v>214</v>
      </c>
      <c r="N20" s="272">
        <v>8</v>
      </c>
    </row>
    <row r="21" spans="1:14" ht="18.75">
      <c r="A21" s="33">
        <v>9</v>
      </c>
      <c r="B21" s="57" t="s">
        <v>34</v>
      </c>
      <c r="C21" s="99" t="s">
        <v>23</v>
      </c>
      <c r="D21" s="222">
        <v>1</v>
      </c>
      <c r="E21" s="16">
        <v>82</v>
      </c>
      <c r="F21" s="15">
        <v>6</v>
      </c>
      <c r="G21" s="14">
        <v>86</v>
      </c>
      <c r="H21" s="13">
        <v>5</v>
      </c>
      <c r="I21" s="14">
        <v>1</v>
      </c>
      <c r="J21" s="17">
        <v>13</v>
      </c>
      <c r="K21" s="14">
        <v>16</v>
      </c>
      <c r="L21" s="13">
        <v>10</v>
      </c>
      <c r="M21" s="12">
        <f>E21+G21+I21+K21</f>
        <v>185</v>
      </c>
      <c r="N21" s="272">
        <v>9</v>
      </c>
    </row>
    <row r="22" spans="1:14" ht="18.75">
      <c r="A22" s="33">
        <v>10</v>
      </c>
      <c r="B22" s="57" t="s">
        <v>38</v>
      </c>
      <c r="C22" s="99" t="s">
        <v>31</v>
      </c>
      <c r="D22" s="222">
        <v>65</v>
      </c>
      <c r="E22" s="63">
        <v>82</v>
      </c>
      <c r="F22" s="64">
        <v>8</v>
      </c>
      <c r="G22" s="100"/>
      <c r="H22" s="110"/>
      <c r="I22" s="79"/>
      <c r="J22" s="112"/>
      <c r="K22" s="88">
        <v>77</v>
      </c>
      <c r="L22" s="109">
        <v>6</v>
      </c>
      <c r="M22" s="12">
        <f>E22+G22+I22+K22</f>
        <v>159</v>
      </c>
      <c r="N22" s="272">
        <v>10</v>
      </c>
    </row>
    <row r="23" spans="1:14" ht="18.75">
      <c r="A23" s="27">
        <v>11</v>
      </c>
      <c r="B23" s="57" t="s">
        <v>44</v>
      </c>
      <c r="C23" s="99" t="s">
        <v>43</v>
      </c>
      <c r="D23" s="222">
        <v>9</v>
      </c>
      <c r="E23" s="63">
        <v>11</v>
      </c>
      <c r="F23" s="64">
        <v>13</v>
      </c>
      <c r="G23" s="88">
        <v>26</v>
      </c>
      <c r="H23" s="109">
        <v>9</v>
      </c>
      <c r="I23" s="88">
        <v>82</v>
      </c>
      <c r="J23" s="191">
        <v>6</v>
      </c>
      <c r="K23" s="88">
        <v>17</v>
      </c>
      <c r="L23" s="109">
        <v>9</v>
      </c>
      <c r="M23" s="12">
        <f>E23+G23+I23+K23</f>
        <v>136</v>
      </c>
      <c r="N23" s="272">
        <v>11</v>
      </c>
    </row>
    <row r="24" spans="1:14" ht="18.75">
      <c r="A24" s="27">
        <v>12</v>
      </c>
      <c r="B24" s="57" t="s">
        <v>42</v>
      </c>
      <c r="C24" s="99" t="s">
        <v>43</v>
      </c>
      <c r="D24" s="222">
        <v>59</v>
      </c>
      <c r="E24" s="16">
        <v>6</v>
      </c>
      <c r="F24" s="15">
        <v>14</v>
      </c>
      <c r="G24" s="14">
        <v>32</v>
      </c>
      <c r="H24" s="13">
        <v>8</v>
      </c>
      <c r="I24" s="14">
        <v>49</v>
      </c>
      <c r="J24" s="17">
        <v>9</v>
      </c>
      <c r="K24" s="14">
        <v>26</v>
      </c>
      <c r="L24" s="13">
        <v>8</v>
      </c>
      <c r="M24" s="12">
        <f>E24+G24+I24+K24</f>
        <v>113</v>
      </c>
      <c r="N24" s="272">
        <v>12</v>
      </c>
    </row>
    <row r="25" spans="1:14" ht="18.75">
      <c r="A25" s="27">
        <v>13</v>
      </c>
      <c r="B25" s="57" t="s">
        <v>120</v>
      </c>
      <c r="C25" s="99" t="s">
        <v>119</v>
      </c>
      <c r="D25" s="222">
        <v>35</v>
      </c>
      <c r="E25" s="75"/>
      <c r="F25" s="76"/>
      <c r="G25" s="14">
        <v>59</v>
      </c>
      <c r="H25" s="13">
        <v>7</v>
      </c>
      <c r="I25" s="79"/>
      <c r="J25" s="112"/>
      <c r="K25" s="79"/>
      <c r="L25" s="106"/>
      <c r="M25" s="12">
        <f>E25+G25+I25+K25</f>
        <v>59</v>
      </c>
      <c r="N25" s="272">
        <v>13</v>
      </c>
    </row>
    <row r="26" spans="1:14" ht="18.75">
      <c r="A26" s="27">
        <v>14</v>
      </c>
      <c r="B26" s="57" t="s">
        <v>39</v>
      </c>
      <c r="C26" s="99" t="s">
        <v>40</v>
      </c>
      <c r="D26" s="222">
        <v>50</v>
      </c>
      <c r="E26" s="16">
        <v>44</v>
      </c>
      <c r="F26" s="15">
        <v>11</v>
      </c>
      <c r="G26" s="79"/>
      <c r="H26" s="106"/>
      <c r="I26" s="79"/>
      <c r="J26" s="112"/>
      <c r="K26" s="79"/>
      <c r="L26" s="106"/>
      <c r="M26" s="12">
        <f>E26+G26+I26+K26</f>
        <v>44</v>
      </c>
      <c r="N26" s="272">
        <v>14</v>
      </c>
    </row>
    <row r="27" spans="1:14" ht="18.75">
      <c r="A27" s="27">
        <v>15</v>
      </c>
      <c r="B27" s="57" t="s">
        <v>45</v>
      </c>
      <c r="C27" s="99" t="s">
        <v>46</v>
      </c>
      <c r="D27" s="222">
        <v>86</v>
      </c>
      <c r="E27" s="16">
        <v>12</v>
      </c>
      <c r="F27" s="15">
        <v>12</v>
      </c>
      <c r="G27" s="79"/>
      <c r="H27" s="106"/>
      <c r="I27" s="14">
        <v>18</v>
      </c>
      <c r="J27" s="17">
        <v>12</v>
      </c>
      <c r="K27" s="79"/>
      <c r="L27" s="106"/>
      <c r="M27" s="12">
        <f>E27+G27+I27+K27</f>
        <v>30</v>
      </c>
      <c r="N27" s="272">
        <v>15</v>
      </c>
    </row>
    <row r="28" spans="1:14" ht="18.75">
      <c r="A28" s="26">
        <v>16</v>
      </c>
      <c r="B28" s="57" t="s">
        <v>147</v>
      </c>
      <c r="C28" s="99" t="s">
        <v>31</v>
      </c>
      <c r="D28" s="222">
        <v>69</v>
      </c>
      <c r="E28" s="82"/>
      <c r="F28" s="83"/>
      <c r="G28" s="93"/>
      <c r="H28" s="107"/>
      <c r="I28" s="21">
        <v>30</v>
      </c>
      <c r="J28" s="24">
        <v>11</v>
      </c>
      <c r="K28" s="93"/>
      <c r="L28" s="107"/>
      <c r="M28" s="12">
        <f>E28+G28+I28+K28</f>
        <v>30</v>
      </c>
      <c r="N28" s="272">
        <v>16</v>
      </c>
    </row>
    <row r="29" spans="1:14" ht="18.75">
      <c r="A29" s="27">
        <v>17</v>
      </c>
      <c r="B29" s="57" t="s">
        <v>122</v>
      </c>
      <c r="C29" s="99" t="s">
        <v>123</v>
      </c>
      <c r="D29" s="222">
        <v>53</v>
      </c>
      <c r="E29" s="75"/>
      <c r="F29" s="76"/>
      <c r="G29" s="14">
        <v>16</v>
      </c>
      <c r="H29" s="13">
        <v>10</v>
      </c>
      <c r="I29" s="79"/>
      <c r="J29" s="112"/>
      <c r="K29" s="79"/>
      <c r="L29" s="106"/>
      <c r="M29" s="12">
        <f>E29+G29+I29+K29</f>
        <v>16</v>
      </c>
      <c r="N29" s="272">
        <v>17</v>
      </c>
    </row>
    <row r="30" spans="1:14" ht="18.75">
      <c r="A30" s="26">
        <v>18</v>
      </c>
      <c r="B30" s="25"/>
      <c r="C30" s="20"/>
      <c r="D30" s="222"/>
      <c r="E30" s="23"/>
      <c r="F30" s="22"/>
      <c r="G30" s="21"/>
      <c r="H30" s="20"/>
      <c r="I30" s="21"/>
      <c r="J30" s="24"/>
      <c r="K30" s="21"/>
      <c r="L30" s="20"/>
      <c r="M30" s="12">
        <f t="shared" ref="M30:M32" si="0">E30+G30+I30+K30</f>
        <v>0</v>
      </c>
      <c r="N30" s="272"/>
    </row>
    <row r="31" spans="1:14" ht="18.75">
      <c r="A31" s="26">
        <v>19</v>
      </c>
      <c r="B31" s="25"/>
      <c r="C31" s="20"/>
      <c r="D31" s="222"/>
      <c r="E31" s="23"/>
      <c r="F31" s="22"/>
      <c r="G31" s="21"/>
      <c r="H31" s="20"/>
      <c r="I31" s="21"/>
      <c r="J31" s="24"/>
      <c r="K31" s="21"/>
      <c r="L31" s="20"/>
      <c r="M31" s="12">
        <f t="shared" si="0"/>
        <v>0</v>
      </c>
      <c r="N31" s="272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3"/>
      <c r="I32" s="14"/>
      <c r="J32" s="17"/>
      <c r="K32" s="14"/>
      <c r="L32" s="13"/>
      <c r="M32" s="12">
        <f t="shared" si="0"/>
        <v>0</v>
      </c>
      <c r="N32" s="272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8"/>
      <c r="K33" s="5"/>
      <c r="L33" s="4"/>
      <c r="M33" s="3">
        <f t="shared" ref="M33" si="1">E33+G33+I33+K33</f>
        <v>0</v>
      </c>
      <c r="N33" s="273"/>
    </row>
    <row r="34" spans="1:14" ht="15.75">
      <c r="N34" s="271"/>
    </row>
  </sheetData>
  <sortState ref="B13:M29">
    <sortCondition descending="1" ref="M13:M29"/>
  </sortState>
  <mergeCells count="10">
    <mergeCell ref="I11:J11"/>
    <mergeCell ref="K11:L11"/>
    <mergeCell ref="M11:M12"/>
    <mergeCell ref="N11:N12"/>
    <mergeCell ref="A11:A12"/>
    <mergeCell ref="D11:D12"/>
    <mergeCell ref="B11:B12"/>
    <mergeCell ref="C11:C12"/>
    <mergeCell ref="E11:F11"/>
    <mergeCell ref="G11:H11"/>
  </mergeCells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65" zoomScaleNormal="65" workbookViewId="0">
      <selection activeCell="J8" sqref="J8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48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43.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199" t="s">
        <v>30</v>
      </c>
      <c r="C13" s="200" t="s">
        <v>31</v>
      </c>
      <c r="D13" s="187">
        <v>56</v>
      </c>
      <c r="E13" s="140">
        <v>200</v>
      </c>
      <c r="F13" s="141">
        <v>1</v>
      </c>
      <c r="G13" s="140">
        <v>160</v>
      </c>
      <c r="H13" s="142">
        <v>1</v>
      </c>
      <c r="I13" s="140">
        <v>185</v>
      </c>
      <c r="J13" s="141">
        <v>1</v>
      </c>
      <c r="K13" s="140">
        <v>103</v>
      </c>
      <c r="L13" s="141">
        <v>1</v>
      </c>
      <c r="M13" s="269">
        <f t="shared" ref="M13:M34" si="0">E13+G13+I13+K13</f>
        <v>648</v>
      </c>
      <c r="N13" s="270">
        <v>1</v>
      </c>
    </row>
    <row r="14" spans="1:14" ht="18.75">
      <c r="A14" s="33">
        <v>2</v>
      </c>
      <c r="B14" s="56" t="s">
        <v>34</v>
      </c>
      <c r="C14" s="160" t="s">
        <v>23</v>
      </c>
      <c r="D14" s="162">
        <v>1</v>
      </c>
      <c r="E14" s="143">
        <v>129</v>
      </c>
      <c r="F14" s="144">
        <v>2</v>
      </c>
      <c r="G14" s="143">
        <v>99</v>
      </c>
      <c r="H14" s="145">
        <v>2</v>
      </c>
      <c r="I14" s="143">
        <v>129</v>
      </c>
      <c r="J14" s="144">
        <v>4</v>
      </c>
      <c r="K14" s="143">
        <v>103</v>
      </c>
      <c r="L14" s="144">
        <v>2</v>
      </c>
      <c r="M14" s="269">
        <f t="shared" si="0"/>
        <v>460</v>
      </c>
      <c r="N14" s="270">
        <v>2</v>
      </c>
    </row>
    <row r="15" spans="1:14" ht="18.75">
      <c r="A15" s="33">
        <v>3</v>
      </c>
      <c r="B15" s="62" t="s">
        <v>55</v>
      </c>
      <c r="C15" s="159" t="s">
        <v>40</v>
      </c>
      <c r="D15" s="164">
        <v>5</v>
      </c>
      <c r="E15" s="143">
        <v>45</v>
      </c>
      <c r="F15" s="144">
        <v>9</v>
      </c>
      <c r="G15" s="143">
        <v>89</v>
      </c>
      <c r="H15" s="145">
        <v>4</v>
      </c>
      <c r="I15" s="143">
        <v>159</v>
      </c>
      <c r="J15" s="144">
        <v>3</v>
      </c>
      <c r="K15" s="146"/>
      <c r="L15" s="148"/>
      <c r="M15" s="269">
        <f t="shared" si="0"/>
        <v>293</v>
      </c>
      <c r="N15" s="270">
        <v>3</v>
      </c>
    </row>
    <row r="16" spans="1:14" ht="18.75">
      <c r="A16" s="33">
        <v>4</v>
      </c>
      <c r="B16" s="56" t="s">
        <v>53</v>
      </c>
      <c r="C16" s="160" t="s">
        <v>21</v>
      </c>
      <c r="D16" s="162">
        <v>8</v>
      </c>
      <c r="E16" s="143">
        <v>122</v>
      </c>
      <c r="F16" s="144">
        <v>4</v>
      </c>
      <c r="G16" s="146"/>
      <c r="H16" s="147"/>
      <c r="I16" s="143">
        <v>164</v>
      </c>
      <c r="J16" s="144">
        <v>2</v>
      </c>
      <c r="K16" s="146"/>
      <c r="L16" s="148"/>
      <c r="M16" s="269">
        <f t="shared" si="0"/>
        <v>286</v>
      </c>
      <c r="N16" s="270">
        <v>4</v>
      </c>
    </row>
    <row r="17" spans="1:14" ht="18.75">
      <c r="A17" s="33">
        <v>5</v>
      </c>
      <c r="B17" s="62" t="s">
        <v>28</v>
      </c>
      <c r="C17" s="159" t="s">
        <v>119</v>
      </c>
      <c r="D17" s="162">
        <v>35</v>
      </c>
      <c r="E17" s="143">
        <v>89</v>
      </c>
      <c r="F17" s="144">
        <v>6</v>
      </c>
      <c r="G17" s="143">
        <v>96</v>
      </c>
      <c r="H17" s="145">
        <v>3</v>
      </c>
      <c r="I17" s="146"/>
      <c r="J17" s="148"/>
      <c r="K17" s="146"/>
      <c r="L17" s="148"/>
      <c r="M17" s="269">
        <f t="shared" si="0"/>
        <v>185</v>
      </c>
      <c r="N17" s="270">
        <v>5</v>
      </c>
    </row>
    <row r="18" spans="1:14" ht="18.75">
      <c r="A18" s="33">
        <v>6</v>
      </c>
      <c r="B18" s="56" t="s">
        <v>152</v>
      </c>
      <c r="C18" s="160" t="s">
        <v>150</v>
      </c>
      <c r="D18" s="162">
        <v>4</v>
      </c>
      <c r="E18" s="146"/>
      <c r="F18" s="148"/>
      <c r="G18" s="146"/>
      <c r="H18" s="147"/>
      <c r="I18" s="143">
        <v>119</v>
      </c>
      <c r="J18" s="144">
        <v>5</v>
      </c>
      <c r="K18" s="143">
        <v>60</v>
      </c>
      <c r="L18" s="144">
        <v>3</v>
      </c>
      <c r="M18" s="269">
        <f t="shared" si="0"/>
        <v>179</v>
      </c>
      <c r="N18" s="270">
        <v>6</v>
      </c>
    </row>
    <row r="19" spans="1:14" ht="18.75">
      <c r="A19" s="33">
        <v>7</v>
      </c>
      <c r="B19" s="56" t="s">
        <v>51</v>
      </c>
      <c r="C19" s="160" t="s">
        <v>21</v>
      </c>
      <c r="D19" s="162">
        <v>7</v>
      </c>
      <c r="E19" s="143">
        <v>96</v>
      </c>
      <c r="F19" s="144">
        <v>5</v>
      </c>
      <c r="G19" s="146"/>
      <c r="H19" s="147"/>
      <c r="I19" s="143">
        <v>76</v>
      </c>
      <c r="J19" s="144">
        <v>7</v>
      </c>
      <c r="K19" s="146"/>
      <c r="L19" s="148"/>
      <c r="M19" s="269">
        <f t="shared" si="0"/>
        <v>172</v>
      </c>
      <c r="N19" s="270">
        <v>7</v>
      </c>
    </row>
    <row r="20" spans="1:14" ht="18.75">
      <c r="A20" s="37">
        <v>8</v>
      </c>
      <c r="B20" s="56" t="s">
        <v>61</v>
      </c>
      <c r="C20" s="160" t="s">
        <v>62</v>
      </c>
      <c r="D20" s="162">
        <v>26</v>
      </c>
      <c r="E20" s="149">
        <v>50</v>
      </c>
      <c r="F20" s="150">
        <v>8</v>
      </c>
      <c r="G20" s="151"/>
      <c r="H20" s="152"/>
      <c r="I20" s="149">
        <v>82</v>
      </c>
      <c r="J20" s="150">
        <v>6</v>
      </c>
      <c r="K20" s="151"/>
      <c r="L20" s="153"/>
      <c r="M20" s="269">
        <f t="shared" si="0"/>
        <v>132</v>
      </c>
      <c r="N20" s="270">
        <v>8</v>
      </c>
    </row>
    <row r="21" spans="1:14" ht="18.75">
      <c r="A21" s="33">
        <v>9</v>
      </c>
      <c r="B21" s="56" t="s">
        <v>52</v>
      </c>
      <c r="C21" s="160" t="s">
        <v>21</v>
      </c>
      <c r="D21" s="162">
        <v>71</v>
      </c>
      <c r="E21" s="143">
        <v>128</v>
      </c>
      <c r="F21" s="144">
        <v>3</v>
      </c>
      <c r="G21" s="146"/>
      <c r="H21" s="147"/>
      <c r="I21" s="146"/>
      <c r="J21" s="148"/>
      <c r="K21" s="146"/>
      <c r="L21" s="148"/>
      <c r="M21" s="269">
        <f t="shared" si="0"/>
        <v>128</v>
      </c>
      <c r="N21" s="270">
        <v>9</v>
      </c>
    </row>
    <row r="22" spans="1:14" ht="18.75">
      <c r="A22" s="33">
        <v>10</v>
      </c>
      <c r="B22" s="56" t="s">
        <v>44</v>
      </c>
      <c r="C22" s="160" t="s">
        <v>43</v>
      </c>
      <c r="D22" s="162">
        <v>9</v>
      </c>
      <c r="E22" s="146"/>
      <c r="F22" s="148"/>
      <c r="G22" s="143">
        <v>64</v>
      </c>
      <c r="H22" s="145">
        <v>5</v>
      </c>
      <c r="I22" s="143">
        <v>33</v>
      </c>
      <c r="J22" s="144">
        <v>10</v>
      </c>
      <c r="K22" s="143">
        <v>20</v>
      </c>
      <c r="L22" s="144">
        <v>4</v>
      </c>
      <c r="M22" s="269">
        <f t="shared" si="0"/>
        <v>117</v>
      </c>
      <c r="N22" s="270">
        <v>10</v>
      </c>
    </row>
    <row r="23" spans="1:14" ht="18.75">
      <c r="A23" s="27">
        <v>11</v>
      </c>
      <c r="B23" s="56" t="s">
        <v>126</v>
      </c>
      <c r="C23" s="160" t="s">
        <v>43</v>
      </c>
      <c r="D23" s="162">
        <v>63</v>
      </c>
      <c r="E23" s="146"/>
      <c r="F23" s="148"/>
      <c r="G23" s="143">
        <v>17</v>
      </c>
      <c r="H23" s="145">
        <v>7</v>
      </c>
      <c r="I23" s="143">
        <v>76</v>
      </c>
      <c r="J23" s="144">
        <v>8</v>
      </c>
      <c r="K23" s="143">
        <v>19</v>
      </c>
      <c r="L23" s="144">
        <v>5</v>
      </c>
      <c r="M23" s="269">
        <f t="shared" si="0"/>
        <v>112</v>
      </c>
      <c r="N23" s="270">
        <v>11</v>
      </c>
    </row>
    <row r="24" spans="1:14" ht="18.75">
      <c r="A24" s="27">
        <v>12</v>
      </c>
      <c r="B24" s="56" t="s">
        <v>151</v>
      </c>
      <c r="C24" s="160" t="s">
        <v>150</v>
      </c>
      <c r="D24" s="162">
        <v>41</v>
      </c>
      <c r="E24" s="146"/>
      <c r="F24" s="148"/>
      <c r="G24" s="146"/>
      <c r="H24" s="147"/>
      <c r="I24" s="143">
        <v>68</v>
      </c>
      <c r="J24" s="144">
        <v>9</v>
      </c>
      <c r="K24" s="143">
        <v>10</v>
      </c>
      <c r="L24" s="144">
        <v>6</v>
      </c>
      <c r="M24" s="269">
        <f t="shared" si="0"/>
        <v>78</v>
      </c>
      <c r="N24" s="270">
        <v>12</v>
      </c>
    </row>
    <row r="25" spans="1:14" ht="18.75">
      <c r="A25" s="27">
        <v>13</v>
      </c>
      <c r="B25" s="56" t="s">
        <v>59</v>
      </c>
      <c r="C25" s="160" t="s">
        <v>58</v>
      </c>
      <c r="D25" s="162">
        <v>111</v>
      </c>
      <c r="E25" s="143">
        <v>62</v>
      </c>
      <c r="F25" s="144">
        <v>7</v>
      </c>
      <c r="G25" s="146"/>
      <c r="H25" s="147"/>
      <c r="I25" s="146"/>
      <c r="J25" s="148"/>
      <c r="K25" s="146"/>
      <c r="L25" s="148"/>
      <c r="M25" s="269">
        <f t="shared" si="0"/>
        <v>62</v>
      </c>
      <c r="N25" s="270">
        <v>13</v>
      </c>
    </row>
    <row r="26" spans="1:14" ht="18.75">
      <c r="A26" s="27">
        <v>14</v>
      </c>
      <c r="B26" s="56" t="s">
        <v>125</v>
      </c>
      <c r="C26" s="160" t="s">
        <v>43</v>
      </c>
      <c r="D26" s="162">
        <v>54</v>
      </c>
      <c r="E26" s="146"/>
      <c r="F26" s="148"/>
      <c r="G26" s="143">
        <v>26</v>
      </c>
      <c r="H26" s="145">
        <v>6</v>
      </c>
      <c r="I26" s="143">
        <v>32</v>
      </c>
      <c r="J26" s="144">
        <v>11</v>
      </c>
      <c r="K26" s="146"/>
      <c r="L26" s="148"/>
      <c r="M26" s="269">
        <f t="shared" si="0"/>
        <v>58</v>
      </c>
      <c r="N26" s="270">
        <v>14</v>
      </c>
    </row>
    <row r="27" spans="1:14" ht="18.75">
      <c r="A27" s="27">
        <v>15</v>
      </c>
      <c r="B27" s="56" t="s">
        <v>60</v>
      </c>
      <c r="C27" s="160" t="s">
        <v>58</v>
      </c>
      <c r="D27" s="162">
        <v>12</v>
      </c>
      <c r="E27" s="143">
        <v>17</v>
      </c>
      <c r="F27" s="144">
        <v>12</v>
      </c>
      <c r="G27" s="146"/>
      <c r="H27" s="147"/>
      <c r="I27" s="143">
        <v>28</v>
      </c>
      <c r="J27" s="144">
        <v>12</v>
      </c>
      <c r="K27" s="146"/>
      <c r="L27" s="148"/>
      <c r="M27" s="269">
        <f t="shared" si="0"/>
        <v>45</v>
      </c>
      <c r="N27" s="270">
        <v>15</v>
      </c>
    </row>
    <row r="28" spans="1:14" ht="18.75">
      <c r="A28" s="26">
        <v>16</v>
      </c>
      <c r="B28" s="56" t="s">
        <v>57</v>
      </c>
      <c r="C28" s="160" t="s">
        <v>58</v>
      </c>
      <c r="D28" s="162">
        <v>9</v>
      </c>
      <c r="E28" s="149">
        <v>38</v>
      </c>
      <c r="F28" s="150">
        <v>10</v>
      </c>
      <c r="G28" s="151"/>
      <c r="H28" s="152"/>
      <c r="I28" s="151"/>
      <c r="J28" s="153"/>
      <c r="K28" s="151"/>
      <c r="L28" s="153"/>
      <c r="M28" s="269">
        <f t="shared" si="0"/>
        <v>38</v>
      </c>
      <c r="N28" s="270">
        <v>16</v>
      </c>
    </row>
    <row r="29" spans="1:14" ht="18.75">
      <c r="A29" s="27">
        <v>17</v>
      </c>
      <c r="B29" s="56" t="s">
        <v>124</v>
      </c>
      <c r="C29" s="160" t="s">
        <v>27</v>
      </c>
      <c r="D29" s="162">
        <v>77</v>
      </c>
      <c r="E29" s="146"/>
      <c r="F29" s="148"/>
      <c r="G29" s="143">
        <v>9</v>
      </c>
      <c r="H29" s="145">
        <v>8</v>
      </c>
      <c r="I29" s="143">
        <v>17</v>
      </c>
      <c r="J29" s="144">
        <v>13</v>
      </c>
      <c r="K29" s="146"/>
      <c r="L29" s="148"/>
      <c r="M29" s="269">
        <f t="shared" si="0"/>
        <v>26</v>
      </c>
      <c r="N29" s="270">
        <v>17</v>
      </c>
    </row>
    <row r="30" spans="1:14" ht="18.75">
      <c r="A30" s="26">
        <v>18</v>
      </c>
      <c r="B30" s="56" t="s">
        <v>49</v>
      </c>
      <c r="C30" s="160" t="s">
        <v>50</v>
      </c>
      <c r="D30" s="162">
        <v>80</v>
      </c>
      <c r="E30" s="149">
        <v>17</v>
      </c>
      <c r="F30" s="150">
        <v>11</v>
      </c>
      <c r="G30" s="151"/>
      <c r="H30" s="152"/>
      <c r="I30" s="151"/>
      <c r="J30" s="153"/>
      <c r="K30" s="151"/>
      <c r="L30" s="153"/>
      <c r="M30" s="269">
        <f t="shared" si="0"/>
        <v>17</v>
      </c>
      <c r="N30" s="270">
        <v>18</v>
      </c>
    </row>
    <row r="31" spans="1:14" ht="18.75">
      <c r="A31" s="26">
        <v>19</v>
      </c>
      <c r="B31" s="56" t="s">
        <v>56</v>
      </c>
      <c r="C31" s="160" t="s">
        <v>27</v>
      </c>
      <c r="D31" s="162">
        <v>78</v>
      </c>
      <c r="E31" s="149">
        <v>7</v>
      </c>
      <c r="F31" s="150">
        <v>13</v>
      </c>
      <c r="G31" s="151"/>
      <c r="H31" s="152"/>
      <c r="I31" s="151"/>
      <c r="J31" s="153"/>
      <c r="K31" s="151"/>
      <c r="L31" s="153"/>
      <c r="M31" s="269">
        <f t="shared" si="0"/>
        <v>7</v>
      </c>
      <c r="N31" s="270">
        <v>19</v>
      </c>
    </row>
    <row r="32" spans="1:14" ht="18.75">
      <c r="A32" s="19">
        <v>20</v>
      </c>
      <c r="B32" s="56" t="s">
        <v>148</v>
      </c>
      <c r="C32" s="160" t="s">
        <v>149</v>
      </c>
      <c r="D32" s="162">
        <v>32</v>
      </c>
      <c r="E32" s="146"/>
      <c r="F32" s="148"/>
      <c r="G32" s="146"/>
      <c r="H32" s="147"/>
      <c r="I32" s="143">
        <v>1</v>
      </c>
      <c r="J32" s="144">
        <v>14</v>
      </c>
      <c r="K32" s="146"/>
      <c r="L32" s="148"/>
      <c r="M32" s="269">
        <f t="shared" si="0"/>
        <v>1</v>
      </c>
      <c r="N32" s="270">
        <v>20</v>
      </c>
    </row>
    <row r="33" spans="1:14" ht="18.75">
      <c r="A33" s="19">
        <v>21</v>
      </c>
      <c r="B33" s="56" t="s">
        <v>54</v>
      </c>
      <c r="C33" s="160" t="s">
        <v>21</v>
      </c>
      <c r="D33" s="162">
        <v>11</v>
      </c>
      <c r="E33" s="143">
        <v>0</v>
      </c>
      <c r="F33" s="144" t="s">
        <v>63</v>
      </c>
      <c r="G33" s="146"/>
      <c r="H33" s="147"/>
      <c r="I33" s="146"/>
      <c r="J33" s="148"/>
      <c r="K33" s="146"/>
      <c r="L33" s="148"/>
      <c r="M33" s="269">
        <f t="shared" si="0"/>
        <v>0</v>
      </c>
      <c r="N33" s="270">
        <v>21</v>
      </c>
    </row>
    <row r="34" spans="1:14" ht="19.5" thickBot="1">
      <c r="A34" s="103">
        <v>22</v>
      </c>
      <c r="B34" s="56" t="s">
        <v>32</v>
      </c>
      <c r="C34" s="160" t="s">
        <v>33</v>
      </c>
      <c r="D34" s="225">
        <v>51</v>
      </c>
      <c r="E34" s="154">
        <v>0</v>
      </c>
      <c r="F34" s="155"/>
      <c r="G34" s="146"/>
      <c r="H34" s="147"/>
      <c r="I34" s="156"/>
      <c r="J34" s="157"/>
      <c r="K34" s="156"/>
      <c r="L34" s="157"/>
      <c r="M34" s="269">
        <f t="shared" si="0"/>
        <v>0</v>
      </c>
      <c r="N34" s="270">
        <v>22</v>
      </c>
    </row>
  </sheetData>
  <sortState ref="B13:M34">
    <sortCondition descending="1" ref="M13:M34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A5" zoomScale="65" zoomScaleNormal="65" workbookViewId="0">
      <selection activeCell="B13" sqref="B13:M22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14</v>
      </c>
      <c r="G6" s="50"/>
    </row>
    <row r="7" spans="1:14" ht="15.75">
      <c r="B7" s="50"/>
      <c r="C7" s="50"/>
      <c r="D7" s="50"/>
      <c r="E7" s="50"/>
      <c r="F7" s="51" t="s">
        <v>159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44.2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18">
        <v>1</v>
      </c>
      <c r="B13" s="227" t="s">
        <v>64</v>
      </c>
      <c r="C13" s="200" t="s">
        <v>33</v>
      </c>
      <c r="D13" s="187">
        <v>54</v>
      </c>
      <c r="E13" s="98">
        <v>142</v>
      </c>
      <c r="F13" s="97">
        <v>1</v>
      </c>
      <c r="G13" s="41">
        <v>162</v>
      </c>
      <c r="H13" s="40">
        <v>2</v>
      </c>
      <c r="I13" s="77"/>
      <c r="J13" s="226"/>
      <c r="K13" s="41">
        <v>120</v>
      </c>
      <c r="L13" s="40">
        <v>1</v>
      </c>
      <c r="M13" s="278">
        <f t="shared" ref="M13:M22" si="0">E13+G13+I13+K13</f>
        <v>424</v>
      </c>
      <c r="N13" s="285">
        <v>1</v>
      </c>
    </row>
    <row r="14" spans="1:14" ht="18.75">
      <c r="A14" s="18">
        <v>2</v>
      </c>
      <c r="B14" s="228" t="s">
        <v>25</v>
      </c>
      <c r="C14" s="160" t="s">
        <v>23</v>
      </c>
      <c r="D14" s="162">
        <v>1</v>
      </c>
      <c r="E14" s="98">
        <v>128</v>
      </c>
      <c r="F14" s="97">
        <v>2</v>
      </c>
      <c r="G14" s="14">
        <v>120</v>
      </c>
      <c r="H14" s="13">
        <v>4</v>
      </c>
      <c r="I14" s="14">
        <v>40</v>
      </c>
      <c r="J14" s="17">
        <v>2</v>
      </c>
      <c r="K14" s="14">
        <v>11</v>
      </c>
      <c r="L14" s="13">
        <v>6</v>
      </c>
      <c r="M14" s="269">
        <f t="shared" si="0"/>
        <v>299</v>
      </c>
      <c r="N14" s="286">
        <v>2</v>
      </c>
    </row>
    <row r="15" spans="1:14" ht="18.75">
      <c r="A15" s="18">
        <v>3</v>
      </c>
      <c r="B15" s="229" t="s">
        <v>28</v>
      </c>
      <c r="C15" s="159" t="s">
        <v>29</v>
      </c>
      <c r="D15" s="162">
        <v>37</v>
      </c>
      <c r="E15" s="98">
        <v>63</v>
      </c>
      <c r="F15" s="97">
        <v>5</v>
      </c>
      <c r="G15" s="88">
        <v>200</v>
      </c>
      <c r="H15" s="109">
        <v>1</v>
      </c>
      <c r="I15" s="79"/>
      <c r="J15" s="112"/>
      <c r="K15" s="80"/>
      <c r="L15" s="264"/>
      <c r="M15" s="269">
        <f t="shared" si="0"/>
        <v>263</v>
      </c>
      <c r="N15" s="286">
        <v>3</v>
      </c>
    </row>
    <row r="16" spans="1:14" ht="18.75">
      <c r="A16" s="18">
        <v>4</v>
      </c>
      <c r="B16" s="228" t="s">
        <v>24</v>
      </c>
      <c r="C16" s="160" t="s">
        <v>23</v>
      </c>
      <c r="D16" s="162">
        <v>16</v>
      </c>
      <c r="E16" s="98">
        <v>64</v>
      </c>
      <c r="F16" s="97">
        <v>4</v>
      </c>
      <c r="G16" s="14">
        <v>59</v>
      </c>
      <c r="H16" s="13">
        <v>7</v>
      </c>
      <c r="I16" s="14">
        <v>12</v>
      </c>
      <c r="J16" s="17">
        <v>4</v>
      </c>
      <c r="K16" s="14">
        <v>73</v>
      </c>
      <c r="L16" s="13">
        <v>3</v>
      </c>
      <c r="M16" s="269">
        <f t="shared" si="0"/>
        <v>208</v>
      </c>
      <c r="N16" s="286">
        <v>4</v>
      </c>
    </row>
    <row r="17" spans="1:14" ht="18.75">
      <c r="A17" s="18">
        <v>5</v>
      </c>
      <c r="B17" s="229" t="s">
        <v>66</v>
      </c>
      <c r="C17" s="159" t="s">
        <v>40</v>
      </c>
      <c r="D17" s="164">
        <v>5</v>
      </c>
      <c r="E17" s="98">
        <v>85</v>
      </c>
      <c r="F17" s="97">
        <v>3</v>
      </c>
      <c r="G17" s="88">
        <v>120</v>
      </c>
      <c r="H17" s="109">
        <v>3</v>
      </c>
      <c r="I17" s="100"/>
      <c r="J17" s="114"/>
      <c r="K17" s="80"/>
      <c r="L17" s="264"/>
      <c r="M17" s="269">
        <f t="shared" si="0"/>
        <v>205</v>
      </c>
      <c r="N17" s="286">
        <v>5</v>
      </c>
    </row>
    <row r="18" spans="1:14" ht="18.75">
      <c r="A18" s="18">
        <v>6</v>
      </c>
      <c r="B18" s="287" t="s">
        <v>26</v>
      </c>
      <c r="C18" s="186" t="s">
        <v>27</v>
      </c>
      <c r="D18" s="190">
        <v>79</v>
      </c>
      <c r="E18" s="98">
        <v>44</v>
      </c>
      <c r="F18" s="97">
        <v>6</v>
      </c>
      <c r="G18" s="14">
        <v>16</v>
      </c>
      <c r="H18" s="13">
        <v>8</v>
      </c>
      <c r="I18" s="14">
        <v>64</v>
      </c>
      <c r="J18" s="17">
        <v>1</v>
      </c>
      <c r="K18" s="14">
        <v>73</v>
      </c>
      <c r="L18" s="13">
        <v>2</v>
      </c>
      <c r="M18" s="269">
        <f t="shared" si="0"/>
        <v>197</v>
      </c>
      <c r="N18" s="286">
        <v>6</v>
      </c>
    </row>
    <row r="19" spans="1:14" ht="18.75">
      <c r="A19" s="18">
        <v>7</v>
      </c>
      <c r="B19" s="204" t="s">
        <v>22</v>
      </c>
      <c r="C19" s="160" t="s">
        <v>23</v>
      </c>
      <c r="D19" s="162">
        <v>21</v>
      </c>
      <c r="E19" s="98">
        <v>18</v>
      </c>
      <c r="F19" s="97">
        <v>7</v>
      </c>
      <c r="G19" s="88">
        <v>77</v>
      </c>
      <c r="H19" s="109">
        <v>5</v>
      </c>
      <c r="I19" s="14">
        <v>35</v>
      </c>
      <c r="J19" s="17">
        <v>3</v>
      </c>
      <c r="K19" s="14">
        <v>38</v>
      </c>
      <c r="L19" s="13">
        <v>4</v>
      </c>
      <c r="M19" s="269">
        <f t="shared" si="0"/>
        <v>168</v>
      </c>
      <c r="N19" s="286">
        <v>7</v>
      </c>
    </row>
    <row r="20" spans="1:14" ht="18.75">
      <c r="A20" s="18">
        <v>8</v>
      </c>
      <c r="B20" s="104" t="s">
        <v>121</v>
      </c>
      <c r="C20" s="160" t="s">
        <v>43</v>
      </c>
      <c r="D20" s="162">
        <v>56</v>
      </c>
      <c r="E20" s="75"/>
      <c r="F20" s="76"/>
      <c r="G20" s="21">
        <v>68</v>
      </c>
      <c r="H20" s="20">
        <v>6</v>
      </c>
      <c r="I20" s="93"/>
      <c r="J20" s="113"/>
      <c r="K20" s="79"/>
      <c r="L20" s="106"/>
      <c r="M20" s="269">
        <f t="shared" si="0"/>
        <v>68</v>
      </c>
      <c r="N20" s="286">
        <v>8</v>
      </c>
    </row>
    <row r="21" spans="1:14" ht="18.75">
      <c r="A21" s="18">
        <v>9</v>
      </c>
      <c r="B21" s="228" t="s">
        <v>65</v>
      </c>
      <c r="C21" s="160" t="s">
        <v>33</v>
      </c>
      <c r="D21" s="162">
        <v>51</v>
      </c>
      <c r="E21" s="98">
        <v>18</v>
      </c>
      <c r="F21" s="97">
        <v>8</v>
      </c>
      <c r="G21" s="88">
        <v>8</v>
      </c>
      <c r="H21" s="109">
        <v>10</v>
      </c>
      <c r="I21" s="79"/>
      <c r="J21" s="112"/>
      <c r="K21" s="14">
        <v>11</v>
      </c>
      <c r="L21" s="13">
        <v>5</v>
      </c>
      <c r="M21" s="269">
        <f t="shared" si="0"/>
        <v>37</v>
      </c>
      <c r="N21" s="286">
        <v>9</v>
      </c>
    </row>
    <row r="22" spans="1:14" ht="18.75">
      <c r="A22" s="18">
        <v>10</v>
      </c>
      <c r="B22" s="61" t="s">
        <v>127</v>
      </c>
      <c r="C22" s="186" t="s">
        <v>50</v>
      </c>
      <c r="D22" s="190">
        <v>82</v>
      </c>
      <c r="E22" s="75"/>
      <c r="F22" s="76"/>
      <c r="G22" s="14">
        <v>16</v>
      </c>
      <c r="H22" s="13">
        <v>8</v>
      </c>
      <c r="I22" s="79"/>
      <c r="J22" s="112"/>
      <c r="K22" s="14"/>
      <c r="L22" s="13"/>
      <c r="M22" s="269">
        <f t="shared" si="0"/>
        <v>16</v>
      </c>
      <c r="N22" s="286">
        <v>10</v>
      </c>
    </row>
    <row r="23" spans="1:14" ht="18.75">
      <c r="A23" s="32">
        <v>11</v>
      </c>
      <c r="B23" s="207"/>
      <c r="C23" s="159"/>
      <c r="D23" s="162"/>
      <c r="E23" s="16"/>
      <c r="F23" s="15"/>
      <c r="G23" s="14"/>
      <c r="H23" s="13"/>
      <c r="I23" s="14"/>
      <c r="J23" s="17"/>
      <c r="K23" s="14"/>
      <c r="L23" s="13"/>
      <c r="M23" s="269">
        <f t="shared" ref="M23" si="1">E23+G23+I23+K23</f>
        <v>0</v>
      </c>
      <c r="N23" s="223"/>
    </row>
    <row r="24" spans="1:14" ht="18.75">
      <c r="A24" s="32">
        <v>12</v>
      </c>
      <c r="B24" s="207"/>
      <c r="C24" s="159"/>
      <c r="D24" s="162"/>
      <c r="E24" s="63"/>
      <c r="F24" s="64"/>
      <c r="G24" s="88"/>
      <c r="H24" s="109"/>
      <c r="I24" s="88"/>
      <c r="J24" s="108"/>
      <c r="K24" s="29"/>
      <c r="L24" s="28"/>
      <c r="M24" s="269">
        <f t="shared" ref="M24:M33" si="2">E24+G24+I24+K24</f>
        <v>0</v>
      </c>
      <c r="N24" s="223"/>
    </row>
    <row r="25" spans="1:14" ht="18.75">
      <c r="A25" s="32">
        <v>13</v>
      </c>
      <c r="B25" s="207"/>
      <c r="C25" s="159"/>
      <c r="D25" s="162"/>
      <c r="E25" s="16"/>
      <c r="F25" s="15"/>
      <c r="G25" s="14"/>
      <c r="H25" s="13"/>
      <c r="I25" s="14"/>
      <c r="J25" s="17"/>
      <c r="K25" s="14"/>
      <c r="L25" s="13"/>
      <c r="M25" s="269">
        <f t="shared" si="2"/>
        <v>0</v>
      </c>
      <c r="N25" s="223"/>
    </row>
    <row r="26" spans="1:14" ht="18.75">
      <c r="A26" s="32">
        <v>14</v>
      </c>
      <c r="B26" s="207"/>
      <c r="C26" s="159"/>
      <c r="D26" s="162"/>
      <c r="E26" s="63"/>
      <c r="F26" s="64"/>
      <c r="G26" s="29"/>
      <c r="H26" s="28"/>
      <c r="I26" s="14"/>
      <c r="J26" s="17"/>
      <c r="K26" s="29"/>
      <c r="L26" s="28"/>
      <c r="M26" s="269">
        <f t="shared" si="2"/>
        <v>0</v>
      </c>
      <c r="N26" s="223"/>
    </row>
    <row r="27" spans="1:14" ht="18.75">
      <c r="A27" s="32">
        <v>15</v>
      </c>
      <c r="B27" s="230"/>
      <c r="C27" s="13"/>
      <c r="D27" s="165"/>
      <c r="E27" s="16"/>
      <c r="F27" s="15"/>
      <c r="G27" s="14"/>
      <c r="H27" s="13"/>
      <c r="I27" s="14"/>
      <c r="J27" s="17"/>
      <c r="K27" s="14"/>
      <c r="L27" s="13"/>
      <c r="M27" s="269">
        <f t="shared" si="2"/>
        <v>0</v>
      </c>
      <c r="N27" s="223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0"/>
      <c r="I28" s="21"/>
      <c r="J28" s="24"/>
      <c r="K28" s="21"/>
      <c r="L28" s="20"/>
      <c r="M28" s="269">
        <f t="shared" si="2"/>
        <v>0</v>
      </c>
      <c r="N28" s="223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3"/>
      <c r="I29" s="14"/>
      <c r="J29" s="17"/>
      <c r="K29" s="14"/>
      <c r="L29" s="13"/>
      <c r="M29" s="269">
        <f t="shared" si="2"/>
        <v>0</v>
      </c>
      <c r="N29" s="223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0"/>
      <c r="I30" s="21"/>
      <c r="J30" s="24"/>
      <c r="K30" s="21"/>
      <c r="L30" s="20"/>
      <c r="M30" s="269">
        <f t="shared" si="2"/>
        <v>0</v>
      </c>
      <c r="N30" s="223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0"/>
      <c r="I31" s="21"/>
      <c r="J31" s="24"/>
      <c r="K31" s="21"/>
      <c r="L31" s="20"/>
      <c r="M31" s="269">
        <f t="shared" si="2"/>
        <v>0</v>
      </c>
      <c r="N31" s="223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3"/>
      <c r="I32" s="14"/>
      <c r="J32" s="17"/>
      <c r="K32" s="14"/>
      <c r="L32" s="13"/>
      <c r="M32" s="269">
        <f t="shared" si="2"/>
        <v>0</v>
      </c>
      <c r="N32" s="223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8"/>
      <c r="K33" s="5"/>
      <c r="L33" s="4"/>
      <c r="M33" s="281">
        <f t="shared" si="2"/>
        <v>0</v>
      </c>
      <c r="N33" s="224"/>
    </row>
  </sheetData>
  <sortState ref="B13:M22">
    <sortCondition descending="1" ref="M13:M22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65" zoomScaleNormal="65" workbookViewId="0">
      <selection activeCell="G8" sqref="G8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67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54.75" customHeight="1" thickBot="1">
      <c r="A12" s="326"/>
      <c r="B12" s="326"/>
      <c r="C12" s="326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305">
        <v>1</v>
      </c>
      <c r="B13" s="306" t="s">
        <v>71</v>
      </c>
      <c r="C13" s="306" t="s">
        <v>21</v>
      </c>
      <c r="D13" s="307">
        <v>8</v>
      </c>
      <c r="E13" s="41">
        <v>154</v>
      </c>
      <c r="F13" s="42">
        <v>2</v>
      </c>
      <c r="G13" s="42">
        <v>180</v>
      </c>
      <c r="H13" s="42">
        <v>1</v>
      </c>
      <c r="I13" s="92">
        <v>164</v>
      </c>
      <c r="J13" s="92">
        <v>3</v>
      </c>
      <c r="K13" s="42">
        <v>110</v>
      </c>
      <c r="L13" s="111">
        <v>2</v>
      </c>
      <c r="M13" s="308">
        <f t="shared" ref="M13:M34" si="0">E13+G13+I13+K13</f>
        <v>608</v>
      </c>
      <c r="N13" s="285">
        <v>1</v>
      </c>
    </row>
    <row r="14" spans="1:14" ht="18.75">
      <c r="A14" s="309">
        <v>2</v>
      </c>
      <c r="B14" s="57" t="s">
        <v>34</v>
      </c>
      <c r="C14" s="57" t="s">
        <v>23</v>
      </c>
      <c r="D14" s="297">
        <v>1</v>
      </c>
      <c r="E14" s="88">
        <v>154</v>
      </c>
      <c r="F14" s="64">
        <v>3</v>
      </c>
      <c r="G14" s="64">
        <v>144</v>
      </c>
      <c r="H14" s="64">
        <v>2</v>
      </c>
      <c r="I14" s="64">
        <v>170</v>
      </c>
      <c r="J14" s="64">
        <v>2</v>
      </c>
      <c r="K14" s="15">
        <v>85</v>
      </c>
      <c r="L14" s="17">
        <v>4</v>
      </c>
      <c r="M14" s="303">
        <f t="shared" si="0"/>
        <v>553</v>
      </c>
      <c r="N14" s="286">
        <v>2</v>
      </c>
    </row>
    <row r="15" spans="1:14" ht="18.75">
      <c r="A15" s="309">
        <v>3</v>
      </c>
      <c r="B15" s="57" t="s">
        <v>30</v>
      </c>
      <c r="C15" s="57" t="s">
        <v>31</v>
      </c>
      <c r="D15" s="297">
        <v>56</v>
      </c>
      <c r="E15" s="88">
        <v>200</v>
      </c>
      <c r="F15" s="64">
        <v>1</v>
      </c>
      <c r="G15" s="64">
        <v>57</v>
      </c>
      <c r="H15" s="64">
        <v>6</v>
      </c>
      <c r="I15" s="64">
        <v>174</v>
      </c>
      <c r="J15" s="64">
        <v>1</v>
      </c>
      <c r="K15" s="15">
        <v>89</v>
      </c>
      <c r="L15" s="17">
        <v>3</v>
      </c>
      <c r="M15" s="303">
        <f t="shared" si="0"/>
        <v>520</v>
      </c>
      <c r="N15" s="286">
        <v>3</v>
      </c>
    </row>
    <row r="16" spans="1:14" ht="18.75">
      <c r="A16" s="309">
        <v>4</v>
      </c>
      <c r="B16" s="57" t="s">
        <v>32</v>
      </c>
      <c r="C16" s="57" t="s">
        <v>33</v>
      </c>
      <c r="D16" s="297">
        <v>51</v>
      </c>
      <c r="E16" s="88">
        <v>120</v>
      </c>
      <c r="F16" s="64">
        <v>4</v>
      </c>
      <c r="G16" s="64">
        <v>81</v>
      </c>
      <c r="H16" s="64">
        <v>4</v>
      </c>
      <c r="I16" s="64">
        <v>75</v>
      </c>
      <c r="J16" s="64">
        <v>6</v>
      </c>
      <c r="K16" s="15">
        <v>142</v>
      </c>
      <c r="L16" s="17">
        <v>1</v>
      </c>
      <c r="M16" s="303">
        <f t="shared" si="0"/>
        <v>418</v>
      </c>
      <c r="N16" s="286">
        <v>4</v>
      </c>
    </row>
    <row r="17" spans="1:14" ht="18.75">
      <c r="A17" s="309">
        <v>5</v>
      </c>
      <c r="B17" s="57" t="s">
        <v>55</v>
      </c>
      <c r="C17" s="57" t="s">
        <v>123</v>
      </c>
      <c r="D17" s="297">
        <v>5</v>
      </c>
      <c r="E17" s="100"/>
      <c r="F17" s="87"/>
      <c r="G17" s="64">
        <v>71</v>
      </c>
      <c r="H17" s="64">
        <v>5</v>
      </c>
      <c r="I17" s="64">
        <v>119</v>
      </c>
      <c r="J17" s="64">
        <v>4</v>
      </c>
      <c r="K17" s="81"/>
      <c r="L17" s="114"/>
      <c r="M17" s="303">
        <f t="shared" si="0"/>
        <v>190</v>
      </c>
      <c r="N17" s="286">
        <v>5</v>
      </c>
    </row>
    <row r="18" spans="1:14" ht="18.75">
      <c r="A18" s="309">
        <v>6</v>
      </c>
      <c r="B18" s="57" t="s">
        <v>28</v>
      </c>
      <c r="C18" s="57" t="s">
        <v>29</v>
      </c>
      <c r="D18" s="297">
        <v>35</v>
      </c>
      <c r="E18" s="14">
        <v>76</v>
      </c>
      <c r="F18" s="15">
        <v>6</v>
      </c>
      <c r="G18" s="15">
        <v>92</v>
      </c>
      <c r="H18" s="15">
        <v>3</v>
      </c>
      <c r="I18" s="87"/>
      <c r="J18" s="87"/>
      <c r="K18" s="76"/>
      <c r="L18" s="112"/>
      <c r="M18" s="303">
        <f t="shared" si="0"/>
        <v>168</v>
      </c>
      <c r="N18" s="286">
        <v>6</v>
      </c>
    </row>
    <row r="19" spans="1:14" ht="18.75">
      <c r="A19" s="309">
        <v>7</v>
      </c>
      <c r="B19" s="57" t="s">
        <v>152</v>
      </c>
      <c r="C19" s="57" t="s">
        <v>150</v>
      </c>
      <c r="D19" s="297">
        <v>4</v>
      </c>
      <c r="E19" s="79"/>
      <c r="F19" s="76"/>
      <c r="G19" s="76"/>
      <c r="H19" s="76"/>
      <c r="I19" s="64">
        <v>103</v>
      </c>
      <c r="J19" s="64">
        <v>5</v>
      </c>
      <c r="K19" s="15">
        <v>46</v>
      </c>
      <c r="L19" s="17">
        <v>5</v>
      </c>
      <c r="M19" s="303">
        <f t="shared" si="0"/>
        <v>149</v>
      </c>
      <c r="N19" s="286">
        <v>7</v>
      </c>
    </row>
    <row r="20" spans="1:14" ht="18.75">
      <c r="A20" s="309">
        <v>8</v>
      </c>
      <c r="B20" s="57" t="s">
        <v>126</v>
      </c>
      <c r="C20" s="57" t="s">
        <v>43</v>
      </c>
      <c r="D20" s="297">
        <v>63</v>
      </c>
      <c r="E20" s="79"/>
      <c r="F20" s="76"/>
      <c r="G20" s="15">
        <v>42</v>
      </c>
      <c r="H20" s="15">
        <v>7</v>
      </c>
      <c r="I20" s="64">
        <v>44</v>
      </c>
      <c r="J20" s="64">
        <v>10</v>
      </c>
      <c r="K20" s="15">
        <v>44</v>
      </c>
      <c r="L20" s="17">
        <v>6</v>
      </c>
      <c r="M20" s="303">
        <f t="shared" si="0"/>
        <v>130</v>
      </c>
      <c r="N20" s="286">
        <v>8</v>
      </c>
    </row>
    <row r="21" spans="1:14" ht="18.75">
      <c r="A21" s="309">
        <v>9</v>
      </c>
      <c r="B21" s="57" t="s">
        <v>51</v>
      </c>
      <c r="C21" s="57" t="s">
        <v>21</v>
      </c>
      <c r="D21" s="297">
        <v>7</v>
      </c>
      <c r="E21" s="14">
        <v>47</v>
      </c>
      <c r="F21" s="15">
        <v>8</v>
      </c>
      <c r="G21" s="76"/>
      <c r="H21" s="76"/>
      <c r="I21" s="64">
        <v>75</v>
      </c>
      <c r="J21" s="64">
        <v>7</v>
      </c>
      <c r="K21" s="76"/>
      <c r="L21" s="112"/>
      <c r="M21" s="303">
        <f t="shared" si="0"/>
        <v>122</v>
      </c>
      <c r="N21" s="286">
        <v>9</v>
      </c>
    </row>
    <row r="22" spans="1:14" ht="18.75">
      <c r="A22" s="309">
        <v>10</v>
      </c>
      <c r="B22" s="57" t="s">
        <v>70</v>
      </c>
      <c r="C22" s="57" t="s">
        <v>21</v>
      </c>
      <c r="D22" s="297">
        <v>74</v>
      </c>
      <c r="E22" s="14">
        <v>92</v>
      </c>
      <c r="F22" s="15">
        <v>5</v>
      </c>
      <c r="G22" s="76"/>
      <c r="H22" s="76"/>
      <c r="I22" s="87"/>
      <c r="J22" s="87"/>
      <c r="K22" s="76"/>
      <c r="L22" s="112"/>
      <c r="M22" s="303">
        <f t="shared" si="0"/>
        <v>92</v>
      </c>
      <c r="N22" s="286">
        <v>10</v>
      </c>
    </row>
    <row r="23" spans="1:14" ht="18.75">
      <c r="A23" s="310">
        <v>11</v>
      </c>
      <c r="B23" s="57" t="s">
        <v>68</v>
      </c>
      <c r="C23" s="57" t="s">
        <v>69</v>
      </c>
      <c r="D23" s="297">
        <v>3</v>
      </c>
      <c r="E23" s="88">
        <v>21</v>
      </c>
      <c r="F23" s="64">
        <v>11</v>
      </c>
      <c r="G23" s="87"/>
      <c r="H23" s="87"/>
      <c r="I23" s="64">
        <v>64</v>
      </c>
      <c r="J23" s="64">
        <v>8</v>
      </c>
      <c r="K23" s="81"/>
      <c r="L23" s="114"/>
      <c r="M23" s="303">
        <f t="shared" si="0"/>
        <v>85</v>
      </c>
      <c r="N23" s="286">
        <v>11</v>
      </c>
    </row>
    <row r="24" spans="1:14" ht="18.75">
      <c r="A24" s="310">
        <v>12</v>
      </c>
      <c r="B24" s="57" t="s">
        <v>61</v>
      </c>
      <c r="C24" s="57" t="s">
        <v>62</v>
      </c>
      <c r="D24" s="297">
        <v>26</v>
      </c>
      <c r="E24" s="14">
        <v>40</v>
      </c>
      <c r="F24" s="15">
        <v>9</v>
      </c>
      <c r="G24" s="76"/>
      <c r="H24" s="76"/>
      <c r="I24" s="64">
        <v>35</v>
      </c>
      <c r="J24" s="64">
        <v>11</v>
      </c>
      <c r="K24" s="76"/>
      <c r="L24" s="112"/>
      <c r="M24" s="303">
        <f t="shared" si="0"/>
        <v>75</v>
      </c>
      <c r="N24" s="286">
        <v>12</v>
      </c>
    </row>
    <row r="25" spans="1:14" ht="18.75">
      <c r="A25" s="310">
        <v>13</v>
      </c>
      <c r="B25" s="57" t="s">
        <v>52</v>
      </c>
      <c r="C25" s="57" t="s">
        <v>21</v>
      </c>
      <c r="D25" s="297">
        <v>71</v>
      </c>
      <c r="E25" s="14">
        <v>57</v>
      </c>
      <c r="F25" s="15">
        <v>7</v>
      </c>
      <c r="G25" s="76"/>
      <c r="H25" s="76"/>
      <c r="I25" s="64">
        <v>0</v>
      </c>
      <c r="J25" s="64"/>
      <c r="K25" s="76"/>
      <c r="L25" s="112"/>
      <c r="M25" s="303">
        <f t="shared" si="0"/>
        <v>57</v>
      </c>
      <c r="N25" s="286">
        <v>13</v>
      </c>
    </row>
    <row r="26" spans="1:14" ht="18.75">
      <c r="A26" s="310">
        <v>14</v>
      </c>
      <c r="B26" s="57" t="s">
        <v>151</v>
      </c>
      <c r="C26" s="57" t="s">
        <v>150</v>
      </c>
      <c r="D26" s="297">
        <v>41</v>
      </c>
      <c r="E26" s="79"/>
      <c r="F26" s="76"/>
      <c r="G26" s="76"/>
      <c r="H26" s="76"/>
      <c r="I26" s="64">
        <v>28</v>
      </c>
      <c r="J26" s="64">
        <v>14</v>
      </c>
      <c r="K26" s="15">
        <v>28</v>
      </c>
      <c r="L26" s="17">
        <v>7</v>
      </c>
      <c r="M26" s="303">
        <f t="shared" si="0"/>
        <v>56</v>
      </c>
      <c r="N26" s="286">
        <v>14</v>
      </c>
    </row>
    <row r="27" spans="1:14" ht="18.75">
      <c r="A27" s="310">
        <v>15</v>
      </c>
      <c r="B27" s="57" t="s">
        <v>157</v>
      </c>
      <c r="C27" s="57" t="s">
        <v>21</v>
      </c>
      <c r="D27" s="297">
        <v>9</v>
      </c>
      <c r="E27" s="79"/>
      <c r="F27" s="76"/>
      <c r="G27" s="76"/>
      <c r="H27" s="76"/>
      <c r="I27" s="64">
        <v>52</v>
      </c>
      <c r="J27" s="64">
        <v>9</v>
      </c>
      <c r="K27" s="76"/>
      <c r="L27" s="112"/>
      <c r="M27" s="303">
        <f t="shared" si="0"/>
        <v>52</v>
      </c>
      <c r="N27" s="286">
        <v>15</v>
      </c>
    </row>
    <row r="28" spans="1:14" ht="18.75">
      <c r="A28" s="310">
        <v>16</v>
      </c>
      <c r="B28" s="57" t="s">
        <v>125</v>
      </c>
      <c r="C28" s="57" t="s">
        <v>43</v>
      </c>
      <c r="D28" s="297">
        <v>54</v>
      </c>
      <c r="E28" s="79"/>
      <c r="F28" s="76"/>
      <c r="G28" s="15">
        <v>10</v>
      </c>
      <c r="H28" s="15">
        <v>9</v>
      </c>
      <c r="I28" s="64">
        <v>33</v>
      </c>
      <c r="J28" s="64">
        <v>13</v>
      </c>
      <c r="K28" s="76"/>
      <c r="L28" s="112"/>
      <c r="M28" s="303">
        <f t="shared" si="0"/>
        <v>43</v>
      </c>
      <c r="N28" s="286">
        <v>16</v>
      </c>
    </row>
    <row r="29" spans="1:14" ht="18.75">
      <c r="A29" s="310">
        <v>17</v>
      </c>
      <c r="B29" s="57" t="s">
        <v>54</v>
      </c>
      <c r="C29" s="57" t="s">
        <v>21</v>
      </c>
      <c r="D29" s="297">
        <v>11</v>
      </c>
      <c r="E29" s="88">
        <v>34</v>
      </c>
      <c r="F29" s="64">
        <v>10</v>
      </c>
      <c r="G29" s="87"/>
      <c r="H29" s="87"/>
      <c r="I29" s="87"/>
      <c r="J29" s="87"/>
      <c r="K29" s="81"/>
      <c r="L29" s="114"/>
      <c r="M29" s="303">
        <f t="shared" si="0"/>
        <v>34</v>
      </c>
      <c r="N29" s="286">
        <v>17</v>
      </c>
    </row>
    <row r="30" spans="1:14" ht="18.75">
      <c r="A30" s="310">
        <v>18</v>
      </c>
      <c r="B30" s="57" t="s">
        <v>148</v>
      </c>
      <c r="C30" s="57" t="s">
        <v>149</v>
      </c>
      <c r="D30" s="297">
        <v>32</v>
      </c>
      <c r="E30" s="79"/>
      <c r="F30" s="76"/>
      <c r="G30" s="76"/>
      <c r="H30" s="76"/>
      <c r="I30" s="64">
        <v>34</v>
      </c>
      <c r="J30" s="64">
        <v>12</v>
      </c>
      <c r="K30" s="76"/>
      <c r="L30" s="112"/>
      <c r="M30" s="303">
        <f t="shared" si="0"/>
        <v>34</v>
      </c>
      <c r="N30" s="286">
        <v>18</v>
      </c>
    </row>
    <row r="31" spans="1:14" ht="18.75">
      <c r="A31" s="310">
        <v>19</v>
      </c>
      <c r="B31" s="57" t="s">
        <v>128</v>
      </c>
      <c r="C31" s="57" t="s">
        <v>43</v>
      </c>
      <c r="D31" s="297">
        <v>59</v>
      </c>
      <c r="E31" s="79"/>
      <c r="F31" s="76"/>
      <c r="G31" s="15">
        <v>26</v>
      </c>
      <c r="H31" s="15">
        <v>8</v>
      </c>
      <c r="I31" s="87"/>
      <c r="J31" s="87"/>
      <c r="K31" s="76"/>
      <c r="L31" s="112"/>
      <c r="M31" s="303">
        <f t="shared" si="0"/>
        <v>26</v>
      </c>
      <c r="N31" s="286">
        <v>19</v>
      </c>
    </row>
    <row r="32" spans="1:14" ht="18.75">
      <c r="A32" s="311">
        <v>20</v>
      </c>
      <c r="B32" s="57" t="s">
        <v>49</v>
      </c>
      <c r="C32" s="57" t="s">
        <v>50</v>
      </c>
      <c r="D32" s="297">
        <v>80</v>
      </c>
      <c r="E32" s="14">
        <v>21</v>
      </c>
      <c r="F32" s="15">
        <v>12</v>
      </c>
      <c r="G32" s="76"/>
      <c r="H32" s="76"/>
      <c r="I32" s="87"/>
      <c r="J32" s="87"/>
      <c r="K32" s="76"/>
      <c r="L32" s="112"/>
      <c r="M32" s="303">
        <f t="shared" si="0"/>
        <v>21</v>
      </c>
      <c r="N32" s="286">
        <v>20</v>
      </c>
    </row>
    <row r="33" spans="1:14" ht="18.75">
      <c r="A33" s="311">
        <v>21</v>
      </c>
      <c r="B33" s="296" t="s">
        <v>22</v>
      </c>
      <c r="C33" s="296" t="s">
        <v>23</v>
      </c>
      <c r="D33" s="298">
        <v>10</v>
      </c>
      <c r="E33" s="80"/>
      <c r="F33" s="81"/>
      <c r="G33" s="81"/>
      <c r="H33" s="81"/>
      <c r="I33" s="81"/>
      <c r="J33" s="81"/>
      <c r="K33" s="103">
        <v>18</v>
      </c>
      <c r="L33" s="299">
        <v>8</v>
      </c>
      <c r="M33" s="303">
        <f t="shared" si="0"/>
        <v>18</v>
      </c>
      <c r="N33" s="286">
        <v>21</v>
      </c>
    </row>
    <row r="34" spans="1:14" ht="19.5" thickBot="1">
      <c r="A34" s="312">
        <v>22</v>
      </c>
      <c r="B34" s="313" t="s">
        <v>158</v>
      </c>
      <c r="C34" s="313" t="s">
        <v>27</v>
      </c>
      <c r="D34" s="314">
        <v>79</v>
      </c>
      <c r="E34" s="5"/>
      <c r="F34" s="6"/>
      <c r="G34" s="6"/>
      <c r="H34" s="6"/>
      <c r="I34" s="300">
        <v>0</v>
      </c>
      <c r="J34" s="300"/>
      <c r="K34" s="301"/>
      <c r="L34" s="302"/>
      <c r="M34" s="315">
        <f t="shared" si="0"/>
        <v>0</v>
      </c>
      <c r="N34" s="304">
        <v>22</v>
      </c>
    </row>
  </sheetData>
  <sortState ref="B13:M34">
    <sortCondition descending="1" ref="M13:M34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65" zoomScaleNormal="65" workbookViewId="0">
      <selection activeCell="I8" sqref="I8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72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30.7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18">
        <v>1</v>
      </c>
      <c r="B13" s="206" t="s">
        <v>74</v>
      </c>
      <c r="C13" s="195" t="s">
        <v>40</v>
      </c>
      <c r="D13" s="205">
        <v>50</v>
      </c>
      <c r="E13" s="90">
        <v>60</v>
      </c>
      <c r="F13" s="92">
        <v>1</v>
      </c>
      <c r="G13" s="94"/>
      <c r="H13" s="95"/>
      <c r="I13" s="91"/>
      <c r="J13" s="78"/>
      <c r="K13" s="94"/>
      <c r="L13" s="284"/>
      <c r="M13" s="39">
        <f>E13+G13+I13+K13</f>
        <v>60</v>
      </c>
      <c r="N13" s="38"/>
    </row>
    <row r="14" spans="1:14" ht="18.75">
      <c r="A14" s="18">
        <v>2</v>
      </c>
      <c r="B14" s="196" t="s">
        <v>64</v>
      </c>
      <c r="C14" s="158" t="s">
        <v>33</v>
      </c>
      <c r="D14" s="163">
        <v>55</v>
      </c>
      <c r="E14" s="16">
        <v>28</v>
      </c>
      <c r="F14" s="15">
        <v>2</v>
      </c>
      <c r="G14" s="79"/>
      <c r="H14" s="76"/>
      <c r="I14" s="75"/>
      <c r="J14" s="76"/>
      <c r="K14" s="79"/>
      <c r="L14" s="106"/>
      <c r="M14" s="12">
        <f>E14+G14+I14+K14</f>
        <v>28</v>
      </c>
      <c r="N14" s="11"/>
    </row>
    <row r="15" spans="1:14" ht="18.75">
      <c r="A15" s="18">
        <v>3</v>
      </c>
      <c r="B15" s="96" t="s">
        <v>73</v>
      </c>
      <c r="C15" s="204" t="s">
        <v>23</v>
      </c>
      <c r="D15" s="232">
        <v>1</v>
      </c>
      <c r="E15" s="63">
        <v>2</v>
      </c>
      <c r="F15" s="64">
        <v>3</v>
      </c>
      <c r="G15" s="80"/>
      <c r="H15" s="81"/>
      <c r="I15" s="75"/>
      <c r="J15" s="76"/>
      <c r="K15" s="80"/>
      <c r="L15" s="264"/>
      <c r="M15" s="12">
        <f>E15+G15+I15+K15</f>
        <v>2</v>
      </c>
      <c r="N15" s="11"/>
    </row>
    <row r="16" spans="1:14" ht="18.75">
      <c r="A16" s="18">
        <v>4</v>
      </c>
      <c r="B16" s="209"/>
      <c r="C16" s="160"/>
      <c r="D16" s="163"/>
      <c r="E16" s="16"/>
      <c r="F16" s="15"/>
      <c r="G16" s="14"/>
      <c r="H16" s="15"/>
      <c r="I16" s="16"/>
      <c r="J16" s="15"/>
      <c r="K16" s="14"/>
      <c r="L16" s="13"/>
      <c r="M16" s="12">
        <f t="shared" ref="M16:M33" si="0">E16+G16+I16+K16</f>
        <v>0</v>
      </c>
      <c r="N16" s="11"/>
    </row>
    <row r="17" spans="1:14" ht="18.75">
      <c r="A17" s="33">
        <v>5</v>
      </c>
      <c r="B17" s="67"/>
      <c r="C17" s="231"/>
      <c r="D17" s="233"/>
      <c r="E17" s="16"/>
      <c r="F17" s="15"/>
      <c r="G17" s="14"/>
      <c r="H17" s="15"/>
      <c r="I17" s="16"/>
      <c r="J17" s="15"/>
      <c r="K17" s="14"/>
      <c r="L17" s="13"/>
      <c r="M17" s="12">
        <f t="shared" si="0"/>
        <v>0</v>
      </c>
      <c r="N17" s="11"/>
    </row>
    <row r="18" spans="1:14" ht="18.75">
      <c r="A18" s="33">
        <v>6</v>
      </c>
      <c r="B18" s="68"/>
      <c r="C18" s="159"/>
      <c r="D18" s="164"/>
      <c r="E18" s="63"/>
      <c r="F18" s="64"/>
      <c r="G18" s="29"/>
      <c r="H18" s="30"/>
      <c r="I18" s="31"/>
      <c r="J18" s="30"/>
      <c r="K18" s="29"/>
      <c r="L18" s="28"/>
      <c r="M18" s="12">
        <f t="shared" si="0"/>
        <v>0</v>
      </c>
      <c r="N18" s="11"/>
    </row>
    <row r="19" spans="1:14" ht="18.75">
      <c r="A19" s="33">
        <v>7</v>
      </c>
      <c r="B19" s="58"/>
      <c r="C19" s="185"/>
      <c r="D19" s="188"/>
      <c r="E19" s="16"/>
      <c r="F19" s="15"/>
      <c r="G19" s="14"/>
      <c r="H19" s="15"/>
      <c r="I19" s="16"/>
      <c r="J19" s="15"/>
      <c r="K19" s="14"/>
      <c r="L19" s="13"/>
      <c r="M19" s="12">
        <f t="shared" si="0"/>
        <v>0</v>
      </c>
      <c r="N19" s="11"/>
    </row>
    <row r="20" spans="1:14" ht="18.75">
      <c r="A20" s="37">
        <v>8</v>
      </c>
      <c r="B20" s="58"/>
      <c r="C20" s="185"/>
      <c r="D20" s="188"/>
      <c r="E20" s="65"/>
      <c r="F20" s="66"/>
      <c r="G20" s="35"/>
      <c r="H20" s="36"/>
      <c r="I20" s="23"/>
      <c r="J20" s="22"/>
      <c r="K20" s="35"/>
      <c r="L20" s="34"/>
      <c r="M20" s="12">
        <f t="shared" si="0"/>
        <v>0</v>
      </c>
      <c r="N20" s="11"/>
    </row>
    <row r="21" spans="1:14" ht="18.75">
      <c r="A21" s="18">
        <v>9</v>
      </c>
      <c r="B21" s="59"/>
      <c r="C21" s="105"/>
      <c r="D21" s="189"/>
      <c r="E21" s="16"/>
      <c r="F21" s="15"/>
      <c r="G21" s="14"/>
      <c r="H21" s="15"/>
      <c r="I21" s="16"/>
      <c r="J21" s="15"/>
      <c r="K21" s="14"/>
      <c r="L21" s="13"/>
      <c r="M21" s="12">
        <f t="shared" si="0"/>
        <v>0</v>
      </c>
      <c r="N21" s="11"/>
    </row>
    <row r="22" spans="1:14" ht="18.75">
      <c r="A22" s="18">
        <v>10</v>
      </c>
      <c r="B22" s="60"/>
      <c r="C22" s="186"/>
      <c r="D22" s="190"/>
      <c r="E22" s="16"/>
      <c r="F22" s="15"/>
      <c r="G22" s="14"/>
      <c r="H22" s="15"/>
      <c r="I22" s="16"/>
      <c r="J22" s="15"/>
      <c r="K22" s="14"/>
      <c r="L22" s="13"/>
      <c r="M22" s="12">
        <f t="shared" si="0"/>
        <v>0</v>
      </c>
      <c r="N22" s="11"/>
    </row>
    <row r="23" spans="1:14" ht="18.75">
      <c r="A23" s="27">
        <v>11</v>
      </c>
      <c r="B23" s="62"/>
      <c r="C23" s="159"/>
      <c r="D23" s="162"/>
      <c r="E23" s="16"/>
      <c r="F23" s="15"/>
      <c r="G23" s="14"/>
      <c r="H23" s="15"/>
      <c r="I23" s="16"/>
      <c r="J23" s="15"/>
      <c r="K23" s="14"/>
      <c r="L23" s="13"/>
      <c r="M23" s="12">
        <f t="shared" si="0"/>
        <v>0</v>
      </c>
      <c r="N23" s="11"/>
    </row>
    <row r="24" spans="1:14" ht="18.75">
      <c r="A24" s="27">
        <v>12</v>
      </c>
      <c r="B24" s="62"/>
      <c r="C24" s="159"/>
      <c r="D24" s="162"/>
      <c r="E24" s="63"/>
      <c r="F24" s="64"/>
      <c r="G24" s="29"/>
      <c r="H24" s="30"/>
      <c r="I24" s="31"/>
      <c r="J24" s="30"/>
      <c r="K24" s="29"/>
      <c r="L24" s="28"/>
      <c r="M24" s="12">
        <f t="shared" si="0"/>
        <v>0</v>
      </c>
      <c r="N24" s="11"/>
    </row>
    <row r="25" spans="1:14" ht="18.75">
      <c r="A25" s="27">
        <v>13</v>
      </c>
      <c r="B25" s="62"/>
      <c r="C25" s="159"/>
      <c r="D25" s="162"/>
      <c r="E25" s="16"/>
      <c r="F25" s="15"/>
      <c r="G25" s="14"/>
      <c r="H25" s="15"/>
      <c r="I25" s="16"/>
      <c r="J25" s="15"/>
      <c r="K25" s="14"/>
      <c r="L25" s="13"/>
      <c r="M25" s="12">
        <f t="shared" si="0"/>
        <v>0</v>
      </c>
      <c r="N25" s="11"/>
    </row>
    <row r="26" spans="1:14" ht="18.75">
      <c r="A26" s="27">
        <v>14</v>
      </c>
      <c r="B26" s="62"/>
      <c r="C26" s="159"/>
      <c r="D26" s="162"/>
      <c r="E26" s="63"/>
      <c r="F26" s="64"/>
      <c r="G26" s="29"/>
      <c r="H26" s="30"/>
      <c r="I26" s="16"/>
      <c r="J26" s="15"/>
      <c r="K26" s="29"/>
      <c r="L26" s="28"/>
      <c r="M26" s="12">
        <f t="shared" si="0"/>
        <v>0</v>
      </c>
      <c r="N26" s="11"/>
    </row>
    <row r="27" spans="1:14" ht="18.75">
      <c r="A27" s="27">
        <v>15</v>
      </c>
      <c r="B27" s="18"/>
      <c r="C27" s="13"/>
      <c r="D27" s="165"/>
      <c r="E27" s="16"/>
      <c r="F27" s="15"/>
      <c r="G27" s="14"/>
      <c r="H27" s="15"/>
      <c r="I27" s="16"/>
      <c r="J27" s="15"/>
      <c r="K27" s="14"/>
      <c r="L27" s="13"/>
      <c r="M27" s="12">
        <f t="shared" si="0"/>
        <v>0</v>
      </c>
      <c r="N27" s="11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2"/>
      <c r="I28" s="23"/>
      <c r="J28" s="22"/>
      <c r="K28" s="21"/>
      <c r="L28" s="20"/>
      <c r="M28" s="12">
        <f t="shared" si="0"/>
        <v>0</v>
      </c>
      <c r="N28" s="11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5"/>
      <c r="I29" s="16"/>
      <c r="J29" s="15"/>
      <c r="K29" s="14"/>
      <c r="L29" s="13"/>
      <c r="M29" s="12">
        <f t="shared" si="0"/>
        <v>0</v>
      </c>
      <c r="N29" s="11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2"/>
      <c r="I30" s="23"/>
      <c r="J30" s="22"/>
      <c r="K30" s="21"/>
      <c r="L30" s="20"/>
      <c r="M30" s="12">
        <f t="shared" si="0"/>
        <v>0</v>
      </c>
      <c r="N30" s="11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2"/>
      <c r="I31" s="23"/>
      <c r="J31" s="22"/>
      <c r="K31" s="21"/>
      <c r="L31" s="20"/>
      <c r="M31" s="12">
        <f t="shared" si="0"/>
        <v>0</v>
      </c>
      <c r="N31" s="11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5"/>
      <c r="I32" s="16"/>
      <c r="J32" s="15"/>
      <c r="K32" s="14"/>
      <c r="L32" s="13"/>
      <c r="M32" s="12">
        <f t="shared" si="0"/>
        <v>0</v>
      </c>
      <c r="N32" s="11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6"/>
      <c r="I33" s="7"/>
      <c r="J33" s="6"/>
      <c r="K33" s="5"/>
      <c r="L33" s="4"/>
      <c r="M33" s="3">
        <f t="shared" si="0"/>
        <v>0</v>
      </c>
      <c r="N33" s="2"/>
    </row>
  </sheetData>
  <sortState ref="B13:M15">
    <sortCondition descending="1" ref="M13:M15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65" zoomScaleNormal="65" workbookViewId="0">
      <selection activeCell="J9" sqref="J9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75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8" t="s">
        <v>3</v>
      </c>
      <c r="N11" s="330" t="s">
        <v>2</v>
      </c>
    </row>
    <row r="12" spans="1:14" ht="41.25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193" t="s">
        <v>1</v>
      </c>
      <c r="M12" s="329"/>
      <c r="N12" s="331"/>
    </row>
    <row r="13" spans="1:14" ht="18.75">
      <c r="A13" s="44">
        <v>1</v>
      </c>
      <c r="B13" s="234" t="s">
        <v>80</v>
      </c>
      <c r="C13" s="235" t="s">
        <v>43</v>
      </c>
      <c r="D13" s="187">
        <v>59</v>
      </c>
      <c r="E13" s="43">
        <v>90</v>
      </c>
      <c r="F13" s="40">
        <v>1</v>
      </c>
      <c r="G13" s="41">
        <v>100</v>
      </c>
      <c r="H13" s="111">
        <v>1</v>
      </c>
      <c r="I13" s="43">
        <v>80</v>
      </c>
      <c r="J13" s="42">
        <v>1</v>
      </c>
      <c r="K13" s="41">
        <v>51</v>
      </c>
      <c r="L13" s="40">
        <v>1</v>
      </c>
      <c r="M13" s="278">
        <f t="shared" ref="M13:M22" si="0">E13+G13+I13+K13</f>
        <v>321</v>
      </c>
      <c r="N13" s="285">
        <v>1</v>
      </c>
    </row>
    <row r="14" spans="1:14" ht="18.75">
      <c r="A14" s="33">
        <v>2</v>
      </c>
      <c r="B14" s="172" t="s">
        <v>78</v>
      </c>
      <c r="C14" s="236" t="s">
        <v>23</v>
      </c>
      <c r="D14" s="163">
        <v>15</v>
      </c>
      <c r="E14" s="63">
        <v>79</v>
      </c>
      <c r="F14" s="109">
        <v>2</v>
      </c>
      <c r="G14" s="88">
        <v>31</v>
      </c>
      <c r="H14" s="191">
        <v>3</v>
      </c>
      <c r="I14" s="16">
        <v>11</v>
      </c>
      <c r="J14" s="15">
        <v>4</v>
      </c>
      <c r="K14" s="14">
        <v>25</v>
      </c>
      <c r="L14" s="13">
        <v>4</v>
      </c>
      <c r="M14" s="269">
        <f t="shared" si="0"/>
        <v>146</v>
      </c>
      <c r="N14" s="286">
        <v>2</v>
      </c>
    </row>
    <row r="15" spans="1:14" ht="18.75">
      <c r="A15" s="33">
        <v>3</v>
      </c>
      <c r="B15" s="173" t="s">
        <v>79</v>
      </c>
      <c r="C15" s="237" t="s">
        <v>27</v>
      </c>
      <c r="D15" s="164">
        <v>96</v>
      </c>
      <c r="E15" s="16">
        <v>40</v>
      </c>
      <c r="F15" s="13">
        <v>5</v>
      </c>
      <c r="G15" s="79"/>
      <c r="H15" s="112"/>
      <c r="I15" s="16">
        <v>48</v>
      </c>
      <c r="J15" s="15">
        <v>2</v>
      </c>
      <c r="K15" s="14">
        <v>51</v>
      </c>
      <c r="L15" s="13">
        <v>2</v>
      </c>
      <c r="M15" s="269">
        <f t="shared" si="0"/>
        <v>139</v>
      </c>
      <c r="N15" s="286">
        <v>3</v>
      </c>
    </row>
    <row r="16" spans="1:14" ht="18.75">
      <c r="A16" s="33">
        <v>4</v>
      </c>
      <c r="B16" s="172" t="s">
        <v>77</v>
      </c>
      <c r="C16" s="236" t="s">
        <v>23</v>
      </c>
      <c r="D16" s="163">
        <v>1</v>
      </c>
      <c r="E16" s="63">
        <v>1</v>
      </c>
      <c r="F16" s="109">
        <v>6</v>
      </c>
      <c r="G16" s="88">
        <v>68</v>
      </c>
      <c r="H16" s="191">
        <v>2</v>
      </c>
      <c r="I16" s="75"/>
      <c r="J16" s="76"/>
      <c r="K16" s="14">
        <v>25</v>
      </c>
      <c r="L16" s="13">
        <v>3</v>
      </c>
      <c r="M16" s="269">
        <f t="shared" si="0"/>
        <v>94</v>
      </c>
      <c r="N16" s="286">
        <v>4</v>
      </c>
    </row>
    <row r="17" spans="1:14" ht="18.75">
      <c r="A17" s="33">
        <v>5</v>
      </c>
      <c r="B17" s="171" t="s">
        <v>76</v>
      </c>
      <c r="C17" s="238" t="s">
        <v>33</v>
      </c>
      <c r="D17" s="163">
        <v>55</v>
      </c>
      <c r="E17" s="16">
        <v>62</v>
      </c>
      <c r="F17" s="13">
        <v>3</v>
      </c>
      <c r="G17" s="14">
        <v>11</v>
      </c>
      <c r="H17" s="17">
        <v>5</v>
      </c>
      <c r="I17" s="75"/>
      <c r="J17" s="76"/>
      <c r="K17" s="79"/>
      <c r="L17" s="106"/>
      <c r="M17" s="269">
        <f t="shared" si="0"/>
        <v>73</v>
      </c>
      <c r="N17" s="286">
        <v>5</v>
      </c>
    </row>
    <row r="18" spans="1:14" ht="18.75">
      <c r="A18" s="33">
        <v>6</v>
      </c>
      <c r="B18" s="173" t="s">
        <v>81</v>
      </c>
      <c r="C18" s="237" t="s">
        <v>21</v>
      </c>
      <c r="D18" s="162">
        <v>71</v>
      </c>
      <c r="E18" s="63">
        <v>53</v>
      </c>
      <c r="F18" s="109">
        <v>4</v>
      </c>
      <c r="G18" s="100"/>
      <c r="H18" s="192"/>
      <c r="I18" s="75"/>
      <c r="J18" s="76"/>
      <c r="K18" s="80"/>
      <c r="L18" s="264"/>
      <c r="M18" s="269">
        <f t="shared" si="0"/>
        <v>53</v>
      </c>
      <c r="N18" s="286">
        <v>6</v>
      </c>
    </row>
    <row r="19" spans="1:14" ht="18.75">
      <c r="A19" s="33">
        <v>7</v>
      </c>
      <c r="B19" s="173" t="s">
        <v>131</v>
      </c>
      <c r="C19" s="237" t="s">
        <v>132</v>
      </c>
      <c r="D19" s="164">
        <v>92</v>
      </c>
      <c r="E19" s="86"/>
      <c r="F19" s="110"/>
      <c r="G19" s="88">
        <v>22</v>
      </c>
      <c r="H19" s="191">
        <v>4</v>
      </c>
      <c r="I19" s="75"/>
      <c r="J19" s="76"/>
      <c r="K19" s="80"/>
      <c r="L19" s="264"/>
      <c r="M19" s="269">
        <f t="shared" si="0"/>
        <v>22</v>
      </c>
      <c r="N19" s="286">
        <v>7</v>
      </c>
    </row>
    <row r="20" spans="1:14" ht="18.75">
      <c r="A20" s="37">
        <v>8</v>
      </c>
      <c r="B20" s="239" t="s">
        <v>154</v>
      </c>
      <c r="C20" s="240" t="s">
        <v>153</v>
      </c>
      <c r="D20" s="188">
        <v>89</v>
      </c>
      <c r="E20" s="82"/>
      <c r="F20" s="107"/>
      <c r="G20" s="93"/>
      <c r="H20" s="113"/>
      <c r="I20" s="16">
        <v>12</v>
      </c>
      <c r="J20" s="15">
        <v>3</v>
      </c>
      <c r="K20" s="93"/>
      <c r="L20" s="107"/>
      <c r="M20" s="269">
        <f t="shared" si="0"/>
        <v>12</v>
      </c>
      <c r="N20" s="286">
        <v>8</v>
      </c>
    </row>
    <row r="21" spans="1:14" ht="18.75">
      <c r="A21" s="18">
        <v>9</v>
      </c>
      <c r="B21" s="241" t="s">
        <v>130</v>
      </c>
      <c r="C21" s="242" t="s">
        <v>40</v>
      </c>
      <c r="D21" s="189">
        <v>50</v>
      </c>
      <c r="E21" s="75"/>
      <c r="F21" s="106"/>
      <c r="G21" s="14">
        <v>0</v>
      </c>
      <c r="H21" s="17">
        <v>0</v>
      </c>
      <c r="I21" s="75"/>
      <c r="J21" s="76"/>
      <c r="K21" s="79"/>
      <c r="L21" s="106"/>
      <c r="M21" s="269">
        <f t="shared" si="0"/>
        <v>0</v>
      </c>
      <c r="N21" s="223"/>
    </row>
    <row r="22" spans="1:14" ht="18.75">
      <c r="A22" s="18">
        <v>10</v>
      </c>
      <c r="B22" s="243" t="s">
        <v>133</v>
      </c>
      <c r="C22" s="244" t="s">
        <v>132</v>
      </c>
      <c r="D22" s="190">
        <v>93</v>
      </c>
      <c r="E22" s="75"/>
      <c r="F22" s="106"/>
      <c r="G22" s="14">
        <v>0</v>
      </c>
      <c r="H22" s="17">
        <v>0</v>
      </c>
      <c r="I22" s="75"/>
      <c r="J22" s="76"/>
      <c r="K22" s="79"/>
      <c r="L22" s="106"/>
      <c r="M22" s="269">
        <f t="shared" si="0"/>
        <v>0</v>
      </c>
      <c r="N22" s="223"/>
    </row>
    <row r="23" spans="1:14" ht="18.75">
      <c r="A23" s="27">
        <v>11</v>
      </c>
      <c r="B23" s="62"/>
      <c r="C23" s="159"/>
      <c r="D23" s="162"/>
      <c r="E23" s="16"/>
      <c r="F23" s="13"/>
      <c r="G23" s="14"/>
      <c r="H23" s="17"/>
      <c r="I23" s="16"/>
      <c r="J23" s="15"/>
      <c r="K23" s="14"/>
      <c r="L23" s="13"/>
      <c r="M23" s="269">
        <f t="shared" ref="M23:M33" si="1">E23+G23+I23+K23</f>
        <v>0</v>
      </c>
      <c r="N23" s="223"/>
    </row>
    <row r="24" spans="1:14" ht="18.75">
      <c r="A24" s="27">
        <v>12</v>
      </c>
      <c r="B24" s="62"/>
      <c r="C24" s="159"/>
      <c r="D24" s="162"/>
      <c r="E24" s="63"/>
      <c r="F24" s="109"/>
      <c r="G24" s="29"/>
      <c r="H24" s="108"/>
      <c r="I24" s="31"/>
      <c r="J24" s="30"/>
      <c r="K24" s="29"/>
      <c r="L24" s="28"/>
      <c r="M24" s="269">
        <f t="shared" si="1"/>
        <v>0</v>
      </c>
      <c r="N24" s="223"/>
    </row>
    <row r="25" spans="1:14" ht="18.75">
      <c r="A25" s="27">
        <v>13</v>
      </c>
      <c r="B25" s="62"/>
      <c r="C25" s="159"/>
      <c r="D25" s="162"/>
      <c r="E25" s="16"/>
      <c r="F25" s="13"/>
      <c r="G25" s="14"/>
      <c r="H25" s="17"/>
      <c r="I25" s="16"/>
      <c r="J25" s="15"/>
      <c r="K25" s="14"/>
      <c r="L25" s="13"/>
      <c r="M25" s="269">
        <f t="shared" si="1"/>
        <v>0</v>
      </c>
      <c r="N25" s="223"/>
    </row>
    <row r="26" spans="1:14" ht="18.75">
      <c r="A26" s="27">
        <v>14</v>
      </c>
      <c r="B26" s="62"/>
      <c r="C26" s="159"/>
      <c r="D26" s="162"/>
      <c r="E26" s="63"/>
      <c r="F26" s="109"/>
      <c r="G26" s="29"/>
      <c r="H26" s="108"/>
      <c r="I26" s="16"/>
      <c r="J26" s="15"/>
      <c r="K26" s="29"/>
      <c r="L26" s="28"/>
      <c r="M26" s="269">
        <f t="shared" si="1"/>
        <v>0</v>
      </c>
      <c r="N26" s="223"/>
    </row>
    <row r="27" spans="1:14" ht="18.75">
      <c r="A27" s="27">
        <v>15</v>
      </c>
      <c r="B27" s="18"/>
      <c r="C27" s="13"/>
      <c r="D27" s="165"/>
      <c r="E27" s="16"/>
      <c r="F27" s="13"/>
      <c r="G27" s="14"/>
      <c r="H27" s="17"/>
      <c r="I27" s="16"/>
      <c r="J27" s="15"/>
      <c r="K27" s="14"/>
      <c r="L27" s="13"/>
      <c r="M27" s="269">
        <f t="shared" si="1"/>
        <v>0</v>
      </c>
      <c r="N27" s="223"/>
    </row>
    <row r="28" spans="1:14" ht="18.75">
      <c r="A28" s="26">
        <v>16</v>
      </c>
      <c r="B28" s="25"/>
      <c r="C28" s="20"/>
      <c r="D28" s="166"/>
      <c r="E28" s="23"/>
      <c r="F28" s="20"/>
      <c r="G28" s="21"/>
      <c r="H28" s="24"/>
      <c r="I28" s="23"/>
      <c r="J28" s="22"/>
      <c r="K28" s="21"/>
      <c r="L28" s="20"/>
      <c r="M28" s="269">
        <f t="shared" si="1"/>
        <v>0</v>
      </c>
      <c r="N28" s="223"/>
    </row>
    <row r="29" spans="1:14" ht="18.75">
      <c r="A29" s="27">
        <v>17</v>
      </c>
      <c r="B29" s="18"/>
      <c r="C29" s="13"/>
      <c r="D29" s="165"/>
      <c r="E29" s="16"/>
      <c r="F29" s="13"/>
      <c r="G29" s="14"/>
      <c r="H29" s="17"/>
      <c r="I29" s="16"/>
      <c r="J29" s="15"/>
      <c r="K29" s="14"/>
      <c r="L29" s="13"/>
      <c r="M29" s="269">
        <f t="shared" si="1"/>
        <v>0</v>
      </c>
      <c r="N29" s="223"/>
    </row>
    <row r="30" spans="1:14" ht="18.75">
      <c r="A30" s="26">
        <v>18</v>
      </c>
      <c r="B30" s="25"/>
      <c r="C30" s="20"/>
      <c r="D30" s="166"/>
      <c r="E30" s="23"/>
      <c r="F30" s="20"/>
      <c r="G30" s="21"/>
      <c r="H30" s="24"/>
      <c r="I30" s="23"/>
      <c r="J30" s="22"/>
      <c r="K30" s="21"/>
      <c r="L30" s="20"/>
      <c r="M30" s="269">
        <f t="shared" si="1"/>
        <v>0</v>
      </c>
      <c r="N30" s="223"/>
    </row>
    <row r="31" spans="1:14" ht="18.75">
      <c r="A31" s="26">
        <v>19</v>
      </c>
      <c r="B31" s="25"/>
      <c r="C31" s="20"/>
      <c r="D31" s="166"/>
      <c r="E31" s="23"/>
      <c r="F31" s="20"/>
      <c r="G31" s="21"/>
      <c r="H31" s="24"/>
      <c r="I31" s="23"/>
      <c r="J31" s="22"/>
      <c r="K31" s="21"/>
      <c r="L31" s="20"/>
      <c r="M31" s="269">
        <f t="shared" si="1"/>
        <v>0</v>
      </c>
      <c r="N31" s="223"/>
    </row>
    <row r="32" spans="1:14" ht="18.75">
      <c r="A32" s="19">
        <v>20</v>
      </c>
      <c r="B32" s="18"/>
      <c r="C32" s="13"/>
      <c r="D32" s="165"/>
      <c r="E32" s="16"/>
      <c r="F32" s="13"/>
      <c r="G32" s="14"/>
      <c r="H32" s="17"/>
      <c r="I32" s="16"/>
      <c r="J32" s="15"/>
      <c r="K32" s="14"/>
      <c r="L32" s="13"/>
      <c r="M32" s="269">
        <f t="shared" si="1"/>
        <v>0</v>
      </c>
      <c r="N32" s="223"/>
    </row>
    <row r="33" spans="1:14" ht="19.5" thickBot="1">
      <c r="A33" s="10">
        <v>21</v>
      </c>
      <c r="B33" s="9"/>
      <c r="C33" s="4"/>
      <c r="D33" s="167"/>
      <c r="E33" s="7"/>
      <c r="F33" s="4"/>
      <c r="G33" s="5"/>
      <c r="H33" s="8"/>
      <c r="I33" s="7"/>
      <c r="J33" s="6"/>
      <c r="K33" s="5"/>
      <c r="L33" s="4"/>
      <c r="M33" s="281">
        <f t="shared" si="1"/>
        <v>0</v>
      </c>
      <c r="N33" s="224"/>
    </row>
  </sheetData>
  <sortState ref="B13:M22">
    <sortCondition descending="1" ref="M13:M22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A5" zoomScale="65" zoomScaleNormal="65" workbookViewId="0">
      <selection activeCell="F6" sqref="F6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82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42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199" t="s">
        <v>87</v>
      </c>
      <c r="C13" s="200" t="s">
        <v>23</v>
      </c>
      <c r="D13" s="161">
        <v>88</v>
      </c>
      <c r="E13" s="43">
        <v>62</v>
      </c>
      <c r="F13" s="42">
        <v>2</v>
      </c>
      <c r="G13" s="41">
        <v>160</v>
      </c>
      <c r="H13" s="40">
        <v>1</v>
      </c>
      <c r="I13" s="115">
        <v>71</v>
      </c>
      <c r="J13" s="116">
        <v>3</v>
      </c>
      <c r="K13" s="77"/>
      <c r="L13" s="263"/>
      <c r="M13" s="278">
        <f t="shared" ref="M13:M25" si="0">E13+G13+I13+K13</f>
        <v>293</v>
      </c>
      <c r="N13" s="282">
        <v>1</v>
      </c>
    </row>
    <row r="14" spans="1:14" ht="18.75">
      <c r="A14" s="33">
        <v>2</v>
      </c>
      <c r="B14" s="57" t="s">
        <v>83</v>
      </c>
      <c r="C14" s="158" t="s">
        <v>50</v>
      </c>
      <c r="D14" s="163">
        <v>1</v>
      </c>
      <c r="E14" s="16">
        <v>62</v>
      </c>
      <c r="F14" s="15">
        <v>3</v>
      </c>
      <c r="G14" s="14">
        <v>124</v>
      </c>
      <c r="H14" s="13">
        <v>2</v>
      </c>
      <c r="I14" s="121">
        <v>62</v>
      </c>
      <c r="J14" s="122">
        <v>4</v>
      </c>
      <c r="K14" s="79"/>
      <c r="L14" s="106"/>
      <c r="M14" s="269">
        <f t="shared" si="0"/>
        <v>248</v>
      </c>
      <c r="N14" s="283">
        <v>2</v>
      </c>
    </row>
    <row r="15" spans="1:14" ht="18.75">
      <c r="A15" s="33">
        <v>3</v>
      </c>
      <c r="B15" s="62" t="s">
        <v>88</v>
      </c>
      <c r="C15" s="159" t="s">
        <v>21</v>
      </c>
      <c r="D15" s="162">
        <v>8</v>
      </c>
      <c r="E15" s="63">
        <v>120</v>
      </c>
      <c r="F15" s="64">
        <v>1</v>
      </c>
      <c r="G15" s="100"/>
      <c r="H15" s="110"/>
      <c r="I15" s="174">
        <v>88</v>
      </c>
      <c r="J15" s="201">
        <v>1</v>
      </c>
      <c r="K15" s="80"/>
      <c r="L15" s="264"/>
      <c r="M15" s="269">
        <f t="shared" si="0"/>
        <v>208</v>
      </c>
      <c r="N15" s="283">
        <v>3</v>
      </c>
    </row>
    <row r="16" spans="1:14" ht="18.75">
      <c r="A16" s="33">
        <v>4</v>
      </c>
      <c r="B16" s="56" t="s">
        <v>86</v>
      </c>
      <c r="C16" s="160" t="s">
        <v>21</v>
      </c>
      <c r="D16" s="163">
        <v>72</v>
      </c>
      <c r="E16" s="16">
        <v>60</v>
      </c>
      <c r="F16" s="15">
        <v>4</v>
      </c>
      <c r="G16" s="79"/>
      <c r="H16" s="106"/>
      <c r="I16" s="121">
        <v>62</v>
      </c>
      <c r="J16" s="122">
        <v>4</v>
      </c>
      <c r="K16" s="79"/>
      <c r="L16" s="106"/>
      <c r="M16" s="269">
        <f t="shared" si="0"/>
        <v>122</v>
      </c>
      <c r="N16" s="283">
        <v>4</v>
      </c>
    </row>
    <row r="17" spans="1:14" ht="18.75">
      <c r="A17" s="33">
        <v>5</v>
      </c>
      <c r="B17" s="57" t="s">
        <v>85</v>
      </c>
      <c r="C17" s="158" t="s">
        <v>69</v>
      </c>
      <c r="D17" s="163">
        <v>11</v>
      </c>
      <c r="E17" s="63">
        <v>11</v>
      </c>
      <c r="F17" s="64">
        <v>5</v>
      </c>
      <c r="G17" s="100"/>
      <c r="H17" s="110"/>
      <c r="I17" s="121">
        <v>78</v>
      </c>
      <c r="J17" s="122">
        <v>2</v>
      </c>
      <c r="K17" s="80"/>
      <c r="L17" s="264"/>
      <c r="M17" s="269">
        <f t="shared" si="0"/>
        <v>89</v>
      </c>
      <c r="N17" s="283">
        <v>5</v>
      </c>
    </row>
    <row r="18" spans="1:14" ht="18.75">
      <c r="A18" s="33">
        <v>6</v>
      </c>
      <c r="B18" s="62" t="s">
        <v>111</v>
      </c>
      <c r="C18" s="159" t="s">
        <v>27</v>
      </c>
      <c r="D18" s="162">
        <v>78</v>
      </c>
      <c r="E18" s="75"/>
      <c r="F18" s="76"/>
      <c r="G18" s="14">
        <v>85</v>
      </c>
      <c r="H18" s="13">
        <v>3</v>
      </c>
      <c r="I18" s="129"/>
      <c r="J18" s="130"/>
      <c r="K18" s="79"/>
      <c r="L18" s="106"/>
      <c r="M18" s="269">
        <f t="shared" si="0"/>
        <v>85</v>
      </c>
      <c r="N18" s="283">
        <v>6</v>
      </c>
    </row>
    <row r="19" spans="1:14" ht="18.75">
      <c r="A19" s="33">
        <v>7</v>
      </c>
      <c r="B19" s="62" t="s">
        <v>74</v>
      </c>
      <c r="C19" s="159" t="s">
        <v>40</v>
      </c>
      <c r="D19" s="162">
        <v>50</v>
      </c>
      <c r="E19" s="86"/>
      <c r="F19" s="87"/>
      <c r="G19" s="88">
        <v>75</v>
      </c>
      <c r="H19" s="109">
        <v>4</v>
      </c>
      <c r="I19" s="175"/>
      <c r="J19" s="202"/>
      <c r="K19" s="80"/>
      <c r="L19" s="264"/>
      <c r="M19" s="269">
        <f t="shared" si="0"/>
        <v>75</v>
      </c>
      <c r="N19" s="283">
        <v>7</v>
      </c>
    </row>
    <row r="20" spans="1:14" ht="18.75">
      <c r="A20" s="18">
        <v>8</v>
      </c>
      <c r="B20" s="196" t="s">
        <v>84</v>
      </c>
      <c r="C20" s="158" t="s">
        <v>69</v>
      </c>
      <c r="D20" s="163">
        <v>12</v>
      </c>
      <c r="E20" s="65">
        <v>11</v>
      </c>
      <c r="F20" s="66">
        <v>6</v>
      </c>
      <c r="G20" s="101"/>
      <c r="H20" s="168"/>
      <c r="I20" s="136">
        <v>56</v>
      </c>
      <c r="J20" s="137">
        <v>6</v>
      </c>
      <c r="K20" s="265"/>
      <c r="L20" s="266"/>
      <c r="M20" s="269">
        <f t="shared" si="0"/>
        <v>67</v>
      </c>
      <c r="N20" s="283">
        <v>8</v>
      </c>
    </row>
    <row r="21" spans="1:14" ht="18.75">
      <c r="A21" s="18">
        <v>9</v>
      </c>
      <c r="B21" s="59" t="s">
        <v>134</v>
      </c>
      <c r="C21" s="105" t="s">
        <v>123</v>
      </c>
      <c r="D21" s="197">
        <v>5</v>
      </c>
      <c r="E21" s="86"/>
      <c r="F21" s="87"/>
      <c r="G21" s="88">
        <v>64</v>
      </c>
      <c r="H21" s="109">
        <v>5</v>
      </c>
      <c r="I21" s="129"/>
      <c r="J21" s="130"/>
      <c r="K21" s="80"/>
      <c r="L21" s="264"/>
      <c r="M21" s="269">
        <f t="shared" si="0"/>
        <v>64</v>
      </c>
      <c r="N21" s="283">
        <v>9</v>
      </c>
    </row>
    <row r="22" spans="1:14" ht="18.75">
      <c r="A22" s="18">
        <v>10</v>
      </c>
      <c r="B22" s="60" t="s">
        <v>89</v>
      </c>
      <c r="C22" s="186" t="s">
        <v>43</v>
      </c>
      <c r="D22" s="198">
        <v>5</v>
      </c>
      <c r="E22" s="16">
        <v>0</v>
      </c>
      <c r="F22" s="15"/>
      <c r="G22" s="14">
        <v>26</v>
      </c>
      <c r="H22" s="13">
        <v>6</v>
      </c>
      <c r="I22" s="129"/>
      <c r="J22" s="130"/>
      <c r="K22" s="79"/>
      <c r="L22" s="106"/>
      <c r="M22" s="269">
        <f t="shared" si="0"/>
        <v>26</v>
      </c>
      <c r="N22" s="283">
        <v>10</v>
      </c>
    </row>
    <row r="23" spans="1:14" ht="18.75">
      <c r="A23" s="27">
        <v>11</v>
      </c>
      <c r="B23" s="62" t="s">
        <v>136</v>
      </c>
      <c r="C23" s="159" t="s">
        <v>123</v>
      </c>
      <c r="D23" s="164">
        <v>51</v>
      </c>
      <c r="E23" s="75"/>
      <c r="F23" s="76"/>
      <c r="G23" s="14">
        <v>26</v>
      </c>
      <c r="H23" s="13">
        <v>7</v>
      </c>
      <c r="I23" s="129"/>
      <c r="J23" s="130"/>
      <c r="K23" s="79"/>
      <c r="L23" s="106"/>
      <c r="M23" s="269">
        <f t="shared" si="0"/>
        <v>26</v>
      </c>
      <c r="N23" s="283">
        <v>11</v>
      </c>
    </row>
    <row r="24" spans="1:14" ht="18.75">
      <c r="A24" s="27">
        <v>12</v>
      </c>
      <c r="B24" s="62" t="s">
        <v>107</v>
      </c>
      <c r="C24" s="159" t="s">
        <v>62</v>
      </c>
      <c r="D24" s="162">
        <v>27</v>
      </c>
      <c r="E24" s="75"/>
      <c r="F24" s="76"/>
      <c r="G24" s="79"/>
      <c r="H24" s="106"/>
      <c r="I24" s="121">
        <v>19</v>
      </c>
      <c r="J24" s="122">
        <v>7</v>
      </c>
      <c r="K24" s="79"/>
      <c r="L24" s="106"/>
      <c r="M24" s="269">
        <f t="shared" si="0"/>
        <v>19</v>
      </c>
      <c r="N24" s="283">
        <v>12</v>
      </c>
    </row>
    <row r="25" spans="1:14" ht="18.75">
      <c r="A25" s="27">
        <v>13</v>
      </c>
      <c r="B25" s="62" t="s">
        <v>135</v>
      </c>
      <c r="C25" s="159" t="s">
        <v>123</v>
      </c>
      <c r="D25" s="164">
        <v>55</v>
      </c>
      <c r="E25" s="75"/>
      <c r="F25" s="76"/>
      <c r="G25" s="14">
        <v>2</v>
      </c>
      <c r="H25" s="13">
        <v>8</v>
      </c>
      <c r="I25" s="129"/>
      <c r="J25" s="130"/>
      <c r="K25" s="79"/>
      <c r="L25" s="106"/>
      <c r="M25" s="269">
        <f t="shared" si="0"/>
        <v>2</v>
      </c>
      <c r="N25" s="283">
        <v>13</v>
      </c>
    </row>
    <row r="26" spans="1:14" ht="18.75">
      <c r="A26" s="27">
        <v>14</v>
      </c>
      <c r="B26" s="62"/>
      <c r="C26" s="159"/>
      <c r="D26" s="162"/>
      <c r="E26" s="63"/>
      <c r="F26" s="64"/>
      <c r="G26" s="29"/>
      <c r="H26" s="28"/>
      <c r="I26" s="121"/>
      <c r="J26" s="122"/>
      <c r="K26" s="29"/>
      <c r="L26" s="28"/>
      <c r="M26" s="269">
        <f t="shared" ref="M26:M33" si="1">E26+G26+I26+K26</f>
        <v>0</v>
      </c>
      <c r="N26" s="223"/>
    </row>
    <row r="27" spans="1:14" ht="18.75">
      <c r="A27" s="27">
        <v>15</v>
      </c>
      <c r="B27" s="18"/>
      <c r="C27" s="13"/>
      <c r="D27" s="165"/>
      <c r="E27" s="16"/>
      <c r="F27" s="15"/>
      <c r="G27" s="14"/>
      <c r="H27" s="13"/>
      <c r="I27" s="14"/>
      <c r="J27" s="17"/>
      <c r="K27" s="14"/>
      <c r="L27" s="13"/>
      <c r="M27" s="269">
        <f t="shared" si="1"/>
        <v>0</v>
      </c>
      <c r="N27" s="223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0"/>
      <c r="I28" s="21"/>
      <c r="J28" s="24"/>
      <c r="K28" s="21"/>
      <c r="L28" s="20"/>
      <c r="M28" s="269">
        <f t="shared" si="1"/>
        <v>0</v>
      </c>
      <c r="N28" s="223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3"/>
      <c r="I29" s="14"/>
      <c r="J29" s="17"/>
      <c r="K29" s="14"/>
      <c r="L29" s="13"/>
      <c r="M29" s="269">
        <f t="shared" si="1"/>
        <v>0</v>
      </c>
      <c r="N29" s="223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0"/>
      <c r="I30" s="21"/>
      <c r="J30" s="24"/>
      <c r="K30" s="21"/>
      <c r="L30" s="20"/>
      <c r="M30" s="269">
        <f t="shared" si="1"/>
        <v>0</v>
      </c>
      <c r="N30" s="223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0"/>
      <c r="I31" s="21"/>
      <c r="J31" s="24"/>
      <c r="K31" s="21"/>
      <c r="L31" s="20"/>
      <c r="M31" s="269">
        <f t="shared" si="1"/>
        <v>0</v>
      </c>
      <c r="N31" s="223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3"/>
      <c r="I32" s="14"/>
      <c r="J32" s="17"/>
      <c r="K32" s="14"/>
      <c r="L32" s="13"/>
      <c r="M32" s="269">
        <f t="shared" si="1"/>
        <v>0</v>
      </c>
      <c r="N32" s="223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8"/>
      <c r="K33" s="5"/>
      <c r="L33" s="4"/>
      <c r="M33" s="281">
        <f t="shared" si="1"/>
        <v>0</v>
      </c>
      <c r="N33" s="224"/>
    </row>
  </sheetData>
  <sortState ref="B13:M25">
    <sortCondition descending="1" ref="M13:M25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65" zoomScaleNormal="65" workbookViewId="0">
      <selection activeCell="H8" sqref="H8"/>
    </sheetView>
  </sheetViews>
  <sheetFormatPr defaultRowHeight="12.75"/>
  <cols>
    <col min="1" max="1" width="8.85546875" style="1"/>
    <col min="2" max="2" width="24.140625" style="1" bestFit="1" customWidth="1"/>
    <col min="3" max="3" width="22.28515625" style="1" bestFit="1" customWidth="1"/>
    <col min="4" max="4" width="8.85546875" style="1"/>
    <col min="5" max="5" width="8.7109375" style="1" customWidth="1"/>
    <col min="6" max="6" width="9.140625" style="1" customWidth="1"/>
    <col min="7" max="7" width="7.5703125" style="1" customWidth="1"/>
    <col min="8" max="8" width="9" style="1" customWidth="1"/>
    <col min="9" max="9" width="7.85546875" style="1" customWidth="1"/>
    <col min="10" max="10" width="8.42578125" style="1" customWidth="1"/>
    <col min="11" max="11" width="8.140625" style="1" customWidth="1"/>
    <col min="12" max="12" width="9.28515625" style="1" customWidth="1"/>
    <col min="13" max="13" width="12.42578125" style="1" bestFit="1" customWidth="1"/>
    <col min="14" max="258" width="8.85546875" style="1"/>
    <col min="259" max="259" width="24.140625" style="1" bestFit="1" customWidth="1"/>
    <col min="260" max="260" width="22.28515625" style="1" bestFit="1" customWidth="1"/>
    <col min="261" max="261" width="8.7109375" style="1" customWidth="1"/>
    <col min="262" max="262" width="9.140625" style="1" customWidth="1"/>
    <col min="263" max="263" width="7.5703125" style="1" customWidth="1"/>
    <col min="264" max="264" width="9" style="1" customWidth="1"/>
    <col min="265" max="265" width="7.85546875" style="1" customWidth="1"/>
    <col min="266" max="266" width="8.42578125" style="1" customWidth="1"/>
    <col min="267" max="267" width="8.140625" style="1" customWidth="1"/>
    <col min="268" max="268" width="9.28515625" style="1" customWidth="1"/>
    <col min="269" max="269" width="12.42578125" style="1" bestFit="1" customWidth="1"/>
    <col min="270" max="514" width="8.85546875" style="1"/>
    <col min="515" max="515" width="24.140625" style="1" bestFit="1" customWidth="1"/>
    <col min="516" max="516" width="22.28515625" style="1" bestFit="1" customWidth="1"/>
    <col min="517" max="517" width="8.7109375" style="1" customWidth="1"/>
    <col min="518" max="518" width="9.140625" style="1" customWidth="1"/>
    <col min="519" max="519" width="7.5703125" style="1" customWidth="1"/>
    <col min="520" max="520" width="9" style="1" customWidth="1"/>
    <col min="521" max="521" width="7.85546875" style="1" customWidth="1"/>
    <col min="522" max="522" width="8.42578125" style="1" customWidth="1"/>
    <col min="523" max="523" width="8.140625" style="1" customWidth="1"/>
    <col min="524" max="524" width="9.28515625" style="1" customWidth="1"/>
    <col min="525" max="525" width="12.42578125" style="1" bestFit="1" customWidth="1"/>
    <col min="526" max="770" width="8.85546875" style="1"/>
    <col min="771" max="771" width="24.140625" style="1" bestFit="1" customWidth="1"/>
    <col min="772" max="772" width="22.28515625" style="1" bestFit="1" customWidth="1"/>
    <col min="773" max="773" width="8.7109375" style="1" customWidth="1"/>
    <col min="774" max="774" width="9.140625" style="1" customWidth="1"/>
    <col min="775" max="775" width="7.5703125" style="1" customWidth="1"/>
    <col min="776" max="776" width="9" style="1" customWidth="1"/>
    <col min="777" max="777" width="7.85546875" style="1" customWidth="1"/>
    <col min="778" max="778" width="8.42578125" style="1" customWidth="1"/>
    <col min="779" max="779" width="8.140625" style="1" customWidth="1"/>
    <col min="780" max="780" width="9.28515625" style="1" customWidth="1"/>
    <col min="781" max="781" width="12.42578125" style="1" bestFit="1" customWidth="1"/>
    <col min="782" max="1026" width="8.85546875" style="1"/>
    <col min="1027" max="1027" width="24.140625" style="1" bestFit="1" customWidth="1"/>
    <col min="1028" max="1028" width="22.28515625" style="1" bestFit="1" customWidth="1"/>
    <col min="1029" max="1029" width="8.7109375" style="1" customWidth="1"/>
    <col min="1030" max="1030" width="9.140625" style="1" customWidth="1"/>
    <col min="1031" max="1031" width="7.5703125" style="1" customWidth="1"/>
    <col min="1032" max="1032" width="9" style="1" customWidth="1"/>
    <col min="1033" max="1033" width="7.85546875" style="1" customWidth="1"/>
    <col min="1034" max="1034" width="8.42578125" style="1" customWidth="1"/>
    <col min="1035" max="1035" width="8.140625" style="1" customWidth="1"/>
    <col min="1036" max="1036" width="9.28515625" style="1" customWidth="1"/>
    <col min="1037" max="1037" width="12.42578125" style="1" bestFit="1" customWidth="1"/>
    <col min="1038" max="1282" width="8.85546875" style="1"/>
    <col min="1283" max="1283" width="24.140625" style="1" bestFit="1" customWidth="1"/>
    <col min="1284" max="1284" width="22.28515625" style="1" bestFit="1" customWidth="1"/>
    <col min="1285" max="1285" width="8.7109375" style="1" customWidth="1"/>
    <col min="1286" max="1286" width="9.140625" style="1" customWidth="1"/>
    <col min="1287" max="1287" width="7.5703125" style="1" customWidth="1"/>
    <col min="1288" max="1288" width="9" style="1" customWidth="1"/>
    <col min="1289" max="1289" width="7.85546875" style="1" customWidth="1"/>
    <col min="1290" max="1290" width="8.42578125" style="1" customWidth="1"/>
    <col min="1291" max="1291" width="8.140625" style="1" customWidth="1"/>
    <col min="1292" max="1292" width="9.28515625" style="1" customWidth="1"/>
    <col min="1293" max="1293" width="12.42578125" style="1" bestFit="1" customWidth="1"/>
    <col min="1294" max="1538" width="8.85546875" style="1"/>
    <col min="1539" max="1539" width="24.140625" style="1" bestFit="1" customWidth="1"/>
    <col min="1540" max="1540" width="22.28515625" style="1" bestFit="1" customWidth="1"/>
    <col min="1541" max="1541" width="8.7109375" style="1" customWidth="1"/>
    <col min="1542" max="1542" width="9.140625" style="1" customWidth="1"/>
    <col min="1543" max="1543" width="7.5703125" style="1" customWidth="1"/>
    <col min="1544" max="1544" width="9" style="1" customWidth="1"/>
    <col min="1545" max="1545" width="7.85546875" style="1" customWidth="1"/>
    <col min="1546" max="1546" width="8.42578125" style="1" customWidth="1"/>
    <col min="1547" max="1547" width="8.140625" style="1" customWidth="1"/>
    <col min="1548" max="1548" width="9.28515625" style="1" customWidth="1"/>
    <col min="1549" max="1549" width="12.42578125" style="1" bestFit="1" customWidth="1"/>
    <col min="1550" max="1794" width="8.85546875" style="1"/>
    <col min="1795" max="1795" width="24.140625" style="1" bestFit="1" customWidth="1"/>
    <col min="1796" max="1796" width="22.28515625" style="1" bestFit="1" customWidth="1"/>
    <col min="1797" max="1797" width="8.7109375" style="1" customWidth="1"/>
    <col min="1798" max="1798" width="9.140625" style="1" customWidth="1"/>
    <col min="1799" max="1799" width="7.5703125" style="1" customWidth="1"/>
    <col min="1800" max="1800" width="9" style="1" customWidth="1"/>
    <col min="1801" max="1801" width="7.85546875" style="1" customWidth="1"/>
    <col min="1802" max="1802" width="8.42578125" style="1" customWidth="1"/>
    <col min="1803" max="1803" width="8.140625" style="1" customWidth="1"/>
    <col min="1804" max="1804" width="9.28515625" style="1" customWidth="1"/>
    <col min="1805" max="1805" width="12.42578125" style="1" bestFit="1" customWidth="1"/>
    <col min="1806" max="2050" width="8.85546875" style="1"/>
    <col min="2051" max="2051" width="24.140625" style="1" bestFit="1" customWidth="1"/>
    <col min="2052" max="2052" width="22.28515625" style="1" bestFit="1" customWidth="1"/>
    <col min="2053" max="2053" width="8.7109375" style="1" customWidth="1"/>
    <col min="2054" max="2054" width="9.140625" style="1" customWidth="1"/>
    <col min="2055" max="2055" width="7.5703125" style="1" customWidth="1"/>
    <col min="2056" max="2056" width="9" style="1" customWidth="1"/>
    <col min="2057" max="2057" width="7.85546875" style="1" customWidth="1"/>
    <col min="2058" max="2058" width="8.42578125" style="1" customWidth="1"/>
    <col min="2059" max="2059" width="8.140625" style="1" customWidth="1"/>
    <col min="2060" max="2060" width="9.28515625" style="1" customWidth="1"/>
    <col min="2061" max="2061" width="12.42578125" style="1" bestFit="1" customWidth="1"/>
    <col min="2062" max="2306" width="8.85546875" style="1"/>
    <col min="2307" max="2307" width="24.140625" style="1" bestFit="1" customWidth="1"/>
    <col min="2308" max="2308" width="22.28515625" style="1" bestFit="1" customWidth="1"/>
    <col min="2309" max="2309" width="8.7109375" style="1" customWidth="1"/>
    <col min="2310" max="2310" width="9.140625" style="1" customWidth="1"/>
    <col min="2311" max="2311" width="7.5703125" style="1" customWidth="1"/>
    <col min="2312" max="2312" width="9" style="1" customWidth="1"/>
    <col min="2313" max="2313" width="7.85546875" style="1" customWidth="1"/>
    <col min="2314" max="2314" width="8.42578125" style="1" customWidth="1"/>
    <col min="2315" max="2315" width="8.140625" style="1" customWidth="1"/>
    <col min="2316" max="2316" width="9.28515625" style="1" customWidth="1"/>
    <col min="2317" max="2317" width="12.42578125" style="1" bestFit="1" customWidth="1"/>
    <col min="2318" max="2562" width="8.85546875" style="1"/>
    <col min="2563" max="2563" width="24.140625" style="1" bestFit="1" customWidth="1"/>
    <col min="2564" max="2564" width="22.28515625" style="1" bestFit="1" customWidth="1"/>
    <col min="2565" max="2565" width="8.7109375" style="1" customWidth="1"/>
    <col min="2566" max="2566" width="9.140625" style="1" customWidth="1"/>
    <col min="2567" max="2567" width="7.5703125" style="1" customWidth="1"/>
    <col min="2568" max="2568" width="9" style="1" customWidth="1"/>
    <col min="2569" max="2569" width="7.85546875" style="1" customWidth="1"/>
    <col min="2570" max="2570" width="8.42578125" style="1" customWidth="1"/>
    <col min="2571" max="2571" width="8.140625" style="1" customWidth="1"/>
    <col min="2572" max="2572" width="9.28515625" style="1" customWidth="1"/>
    <col min="2573" max="2573" width="12.42578125" style="1" bestFit="1" customWidth="1"/>
    <col min="2574" max="2818" width="8.85546875" style="1"/>
    <col min="2819" max="2819" width="24.140625" style="1" bestFit="1" customWidth="1"/>
    <col min="2820" max="2820" width="22.28515625" style="1" bestFit="1" customWidth="1"/>
    <col min="2821" max="2821" width="8.7109375" style="1" customWidth="1"/>
    <col min="2822" max="2822" width="9.140625" style="1" customWidth="1"/>
    <col min="2823" max="2823" width="7.5703125" style="1" customWidth="1"/>
    <col min="2824" max="2824" width="9" style="1" customWidth="1"/>
    <col min="2825" max="2825" width="7.85546875" style="1" customWidth="1"/>
    <col min="2826" max="2826" width="8.42578125" style="1" customWidth="1"/>
    <col min="2827" max="2827" width="8.140625" style="1" customWidth="1"/>
    <col min="2828" max="2828" width="9.28515625" style="1" customWidth="1"/>
    <col min="2829" max="2829" width="12.42578125" style="1" bestFit="1" customWidth="1"/>
    <col min="2830" max="3074" width="8.85546875" style="1"/>
    <col min="3075" max="3075" width="24.140625" style="1" bestFit="1" customWidth="1"/>
    <col min="3076" max="3076" width="22.28515625" style="1" bestFit="1" customWidth="1"/>
    <col min="3077" max="3077" width="8.7109375" style="1" customWidth="1"/>
    <col min="3078" max="3078" width="9.140625" style="1" customWidth="1"/>
    <col min="3079" max="3079" width="7.5703125" style="1" customWidth="1"/>
    <col min="3080" max="3080" width="9" style="1" customWidth="1"/>
    <col min="3081" max="3081" width="7.85546875" style="1" customWidth="1"/>
    <col min="3082" max="3082" width="8.42578125" style="1" customWidth="1"/>
    <col min="3083" max="3083" width="8.140625" style="1" customWidth="1"/>
    <col min="3084" max="3084" width="9.28515625" style="1" customWidth="1"/>
    <col min="3085" max="3085" width="12.42578125" style="1" bestFit="1" customWidth="1"/>
    <col min="3086" max="3330" width="8.85546875" style="1"/>
    <col min="3331" max="3331" width="24.140625" style="1" bestFit="1" customWidth="1"/>
    <col min="3332" max="3332" width="22.28515625" style="1" bestFit="1" customWidth="1"/>
    <col min="3333" max="3333" width="8.7109375" style="1" customWidth="1"/>
    <col min="3334" max="3334" width="9.140625" style="1" customWidth="1"/>
    <col min="3335" max="3335" width="7.5703125" style="1" customWidth="1"/>
    <col min="3336" max="3336" width="9" style="1" customWidth="1"/>
    <col min="3337" max="3337" width="7.85546875" style="1" customWidth="1"/>
    <col min="3338" max="3338" width="8.42578125" style="1" customWidth="1"/>
    <col min="3339" max="3339" width="8.140625" style="1" customWidth="1"/>
    <col min="3340" max="3340" width="9.28515625" style="1" customWidth="1"/>
    <col min="3341" max="3341" width="12.42578125" style="1" bestFit="1" customWidth="1"/>
    <col min="3342" max="3586" width="8.85546875" style="1"/>
    <col min="3587" max="3587" width="24.140625" style="1" bestFit="1" customWidth="1"/>
    <col min="3588" max="3588" width="22.28515625" style="1" bestFit="1" customWidth="1"/>
    <col min="3589" max="3589" width="8.7109375" style="1" customWidth="1"/>
    <col min="3590" max="3590" width="9.140625" style="1" customWidth="1"/>
    <col min="3591" max="3591" width="7.5703125" style="1" customWidth="1"/>
    <col min="3592" max="3592" width="9" style="1" customWidth="1"/>
    <col min="3593" max="3593" width="7.85546875" style="1" customWidth="1"/>
    <col min="3594" max="3594" width="8.42578125" style="1" customWidth="1"/>
    <col min="3595" max="3595" width="8.140625" style="1" customWidth="1"/>
    <col min="3596" max="3596" width="9.28515625" style="1" customWidth="1"/>
    <col min="3597" max="3597" width="12.42578125" style="1" bestFit="1" customWidth="1"/>
    <col min="3598" max="3842" width="8.85546875" style="1"/>
    <col min="3843" max="3843" width="24.140625" style="1" bestFit="1" customWidth="1"/>
    <col min="3844" max="3844" width="22.28515625" style="1" bestFit="1" customWidth="1"/>
    <col min="3845" max="3845" width="8.7109375" style="1" customWidth="1"/>
    <col min="3846" max="3846" width="9.140625" style="1" customWidth="1"/>
    <col min="3847" max="3847" width="7.5703125" style="1" customWidth="1"/>
    <col min="3848" max="3848" width="9" style="1" customWidth="1"/>
    <col min="3849" max="3849" width="7.85546875" style="1" customWidth="1"/>
    <col min="3850" max="3850" width="8.42578125" style="1" customWidth="1"/>
    <col min="3851" max="3851" width="8.140625" style="1" customWidth="1"/>
    <col min="3852" max="3852" width="9.28515625" style="1" customWidth="1"/>
    <col min="3853" max="3853" width="12.42578125" style="1" bestFit="1" customWidth="1"/>
    <col min="3854" max="4098" width="8.85546875" style="1"/>
    <col min="4099" max="4099" width="24.140625" style="1" bestFit="1" customWidth="1"/>
    <col min="4100" max="4100" width="22.28515625" style="1" bestFit="1" customWidth="1"/>
    <col min="4101" max="4101" width="8.7109375" style="1" customWidth="1"/>
    <col min="4102" max="4102" width="9.140625" style="1" customWidth="1"/>
    <col min="4103" max="4103" width="7.5703125" style="1" customWidth="1"/>
    <col min="4104" max="4104" width="9" style="1" customWidth="1"/>
    <col min="4105" max="4105" width="7.85546875" style="1" customWidth="1"/>
    <col min="4106" max="4106" width="8.42578125" style="1" customWidth="1"/>
    <col min="4107" max="4107" width="8.140625" style="1" customWidth="1"/>
    <col min="4108" max="4108" width="9.28515625" style="1" customWidth="1"/>
    <col min="4109" max="4109" width="12.42578125" style="1" bestFit="1" customWidth="1"/>
    <col min="4110" max="4354" width="8.85546875" style="1"/>
    <col min="4355" max="4355" width="24.140625" style="1" bestFit="1" customWidth="1"/>
    <col min="4356" max="4356" width="22.28515625" style="1" bestFit="1" customWidth="1"/>
    <col min="4357" max="4357" width="8.7109375" style="1" customWidth="1"/>
    <col min="4358" max="4358" width="9.140625" style="1" customWidth="1"/>
    <col min="4359" max="4359" width="7.5703125" style="1" customWidth="1"/>
    <col min="4360" max="4360" width="9" style="1" customWidth="1"/>
    <col min="4361" max="4361" width="7.85546875" style="1" customWidth="1"/>
    <col min="4362" max="4362" width="8.42578125" style="1" customWidth="1"/>
    <col min="4363" max="4363" width="8.140625" style="1" customWidth="1"/>
    <col min="4364" max="4364" width="9.28515625" style="1" customWidth="1"/>
    <col min="4365" max="4365" width="12.42578125" style="1" bestFit="1" customWidth="1"/>
    <col min="4366" max="4610" width="8.85546875" style="1"/>
    <col min="4611" max="4611" width="24.140625" style="1" bestFit="1" customWidth="1"/>
    <col min="4612" max="4612" width="22.28515625" style="1" bestFit="1" customWidth="1"/>
    <col min="4613" max="4613" width="8.7109375" style="1" customWidth="1"/>
    <col min="4614" max="4614" width="9.140625" style="1" customWidth="1"/>
    <col min="4615" max="4615" width="7.5703125" style="1" customWidth="1"/>
    <col min="4616" max="4616" width="9" style="1" customWidth="1"/>
    <col min="4617" max="4617" width="7.85546875" style="1" customWidth="1"/>
    <col min="4618" max="4618" width="8.42578125" style="1" customWidth="1"/>
    <col min="4619" max="4619" width="8.140625" style="1" customWidth="1"/>
    <col min="4620" max="4620" width="9.28515625" style="1" customWidth="1"/>
    <col min="4621" max="4621" width="12.42578125" style="1" bestFit="1" customWidth="1"/>
    <col min="4622" max="4866" width="8.85546875" style="1"/>
    <col min="4867" max="4867" width="24.140625" style="1" bestFit="1" customWidth="1"/>
    <col min="4868" max="4868" width="22.28515625" style="1" bestFit="1" customWidth="1"/>
    <col min="4869" max="4869" width="8.7109375" style="1" customWidth="1"/>
    <col min="4870" max="4870" width="9.140625" style="1" customWidth="1"/>
    <col min="4871" max="4871" width="7.5703125" style="1" customWidth="1"/>
    <col min="4872" max="4872" width="9" style="1" customWidth="1"/>
    <col min="4873" max="4873" width="7.85546875" style="1" customWidth="1"/>
    <col min="4874" max="4874" width="8.42578125" style="1" customWidth="1"/>
    <col min="4875" max="4875" width="8.140625" style="1" customWidth="1"/>
    <col min="4876" max="4876" width="9.28515625" style="1" customWidth="1"/>
    <col min="4877" max="4877" width="12.42578125" style="1" bestFit="1" customWidth="1"/>
    <col min="4878" max="5122" width="8.85546875" style="1"/>
    <col min="5123" max="5123" width="24.140625" style="1" bestFit="1" customWidth="1"/>
    <col min="5124" max="5124" width="22.28515625" style="1" bestFit="1" customWidth="1"/>
    <col min="5125" max="5125" width="8.7109375" style="1" customWidth="1"/>
    <col min="5126" max="5126" width="9.140625" style="1" customWidth="1"/>
    <col min="5127" max="5127" width="7.5703125" style="1" customWidth="1"/>
    <col min="5128" max="5128" width="9" style="1" customWidth="1"/>
    <col min="5129" max="5129" width="7.85546875" style="1" customWidth="1"/>
    <col min="5130" max="5130" width="8.42578125" style="1" customWidth="1"/>
    <col min="5131" max="5131" width="8.140625" style="1" customWidth="1"/>
    <col min="5132" max="5132" width="9.28515625" style="1" customWidth="1"/>
    <col min="5133" max="5133" width="12.42578125" style="1" bestFit="1" customWidth="1"/>
    <col min="5134" max="5378" width="8.85546875" style="1"/>
    <col min="5379" max="5379" width="24.140625" style="1" bestFit="1" customWidth="1"/>
    <col min="5380" max="5380" width="22.28515625" style="1" bestFit="1" customWidth="1"/>
    <col min="5381" max="5381" width="8.7109375" style="1" customWidth="1"/>
    <col min="5382" max="5382" width="9.140625" style="1" customWidth="1"/>
    <col min="5383" max="5383" width="7.5703125" style="1" customWidth="1"/>
    <col min="5384" max="5384" width="9" style="1" customWidth="1"/>
    <col min="5385" max="5385" width="7.85546875" style="1" customWidth="1"/>
    <col min="5386" max="5386" width="8.42578125" style="1" customWidth="1"/>
    <col min="5387" max="5387" width="8.140625" style="1" customWidth="1"/>
    <col min="5388" max="5388" width="9.28515625" style="1" customWidth="1"/>
    <col min="5389" max="5389" width="12.42578125" style="1" bestFit="1" customWidth="1"/>
    <col min="5390" max="5634" width="8.85546875" style="1"/>
    <col min="5635" max="5635" width="24.140625" style="1" bestFit="1" customWidth="1"/>
    <col min="5636" max="5636" width="22.28515625" style="1" bestFit="1" customWidth="1"/>
    <col min="5637" max="5637" width="8.7109375" style="1" customWidth="1"/>
    <col min="5638" max="5638" width="9.140625" style="1" customWidth="1"/>
    <col min="5639" max="5639" width="7.5703125" style="1" customWidth="1"/>
    <col min="5640" max="5640" width="9" style="1" customWidth="1"/>
    <col min="5641" max="5641" width="7.85546875" style="1" customWidth="1"/>
    <col min="5642" max="5642" width="8.42578125" style="1" customWidth="1"/>
    <col min="5643" max="5643" width="8.140625" style="1" customWidth="1"/>
    <col min="5644" max="5644" width="9.28515625" style="1" customWidth="1"/>
    <col min="5645" max="5645" width="12.42578125" style="1" bestFit="1" customWidth="1"/>
    <col min="5646" max="5890" width="8.85546875" style="1"/>
    <col min="5891" max="5891" width="24.140625" style="1" bestFit="1" customWidth="1"/>
    <col min="5892" max="5892" width="22.28515625" style="1" bestFit="1" customWidth="1"/>
    <col min="5893" max="5893" width="8.7109375" style="1" customWidth="1"/>
    <col min="5894" max="5894" width="9.140625" style="1" customWidth="1"/>
    <col min="5895" max="5895" width="7.5703125" style="1" customWidth="1"/>
    <col min="5896" max="5896" width="9" style="1" customWidth="1"/>
    <col min="5897" max="5897" width="7.85546875" style="1" customWidth="1"/>
    <col min="5898" max="5898" width="8.42578125" style="1" customWidth="1"/>
    <col min="5899" max="5899" width="8.140625" style="1" customWidth="1"/>
    <col min="5900" max="5900" width="9.28515625" style="1" customWidth="1"/>
    <col min="5901" max="5901" width="12.42578125" style="1" bestFit="1" customWidth="1"/>
    <col min="5902" max="6146" width="8.85546875" style="1"/>
    <col min="6147" max="6147" width="24.140625" style="1" bestFit="1" customWidth="1"/>
    <col min="6148" max="6148" width="22.28515625" style="1" bestFit="1" customWidth="1"/>
    <col min="6149" max="6149" width="8.7109375" style="1" customWidth="1"/>
    <col min="6150" max="6150" width="9.140625" style="1" customWidth="1"/>
    <col min="6151" max="6151" width="7.5703125" style="1" customWidth="1"/>
    <col min="6152" max="6152" width="9" style="1" customWidth="1"/>
    <col min="6153" max="6153" width="7.85546875" style="1" customWidth="1"/>
    <col min="6154" max="6154" width="8.42578125" style="1" customWidth="1"/>
    <col min="6155" max="6155" width="8.140625" style="1" customWidth="1"/>
    <col min="6156" max="6156" width="9.28515625" style="1" customWidth="1"/>
    <col min="6157" max="6157" width="12.42578125" style="1" bestFit="1" customWidth="1"/>
    <col min="6158" max="6402" width="8.85546875" style="1"/>
    <col min="6403" max="6403" width="24.140625" style="1" bestFit="1" customWidth="1"/>
    <col min="6404" max="6404" width="22.28515625" style="1" bestFit="1" customWidth="1"/>
    <col min="6405" max="6405" width="8.7109375" style="1" customWidth="1"/>
    <col min="6406" max="6406" width="9.140625" style="1" customWidth="1"/>
    <col min="6407" max="6407" width="7.5703125" style="1" customWidth="1"/>
    <col min="6408" max="6408" width="9" style="1" customWidth="1"/>
    <col min="6409" max="6409" width="7.85546875" style="1" customWidth="1"/>
    <col min="6410" max="6410" width="8.42578125" style="1" customWidth="1"/>
    <col min="6411" max="6411" width="8.140625" style="1" customWidth="1"/>
    <col min="6412" max="6412" width="9.28515625" style="1" customWidth="1"/>
    <col min="6413" max="6413" width="12.42578125" style="1" bestFit="1" customWidth="1"/>
    <col min="6414" max="6658" width="8.85546875" style="1"/>
    <col min="6659" max="6659" width="24.140625" style="1" bestFit="1" customWidth="1"/>
    <col min="6660" max="6660" width="22.28515625" style="1" bestFit="1" customWidth="1"/>
    <col min="6661" max="6661" width="8.7109375" style="1" customWidth="1"/>
    <col min="6662" max="6662" width="9.140625" style="1" customWidth="1"/>
    <col min="6663" max="6663" width="7.5703125" style="1" customWidth="1"/>
    <col min="6664" max="6664" width="9" style="1" customWidth="1"/>
    <col min="6665" max="6665" width="7.85546875" style="1" customWidth="1"/>
    <col min="6666" max="6666" width="8.42578125" style="1" customWidth="1"/>
    <col min="6667" max="6667" width="8.140625" style="1" customWidth="1"/>
    <col min="6668" max="6668" width="9.28515625" style="1" customWidth="1"/>
    <col min="6669" max="6669" width="12.42578125" style="1" bestFit="1" customWidth="1"/>
    <col min="6670" max="6914" width="8.85546875" style="1"/>
    <col min="6915" max="6915" width="24.140625" style="1" bestFit="1" customWidth="1"/>
    <col min="6916" max="6916" width="22.28515625" style="1" bestFit="1" customWidth="1"/>
    <col min="6917" max="6917" width="8.7109375" style="1" customWidth="1"/>
    <col min="6918" max="6918" width="9.140625" style="1" customWidth="1"/>
    <col min="6919" max="6919" width="7.5703125" style="1" customWidth="1"/>
    <col min="6920" max="6920" width="9" style="1" customWidth="1"/>
    <col min="6921" max="6921" width="7.85546875" style="1" customWidth="1"/>
    <col min="6922" max="6922" width="8.42578125" style="1" customWidth="1"/>
    <col min="6923" max="6923" width="8.140625" style="1" customWidth="1"/>
    <col min="6924" max="6924" width="9.28515625" style="1" customWidth="1"/>
    <col min="6925" max="6925" width="12.42578125" style="1" bestFit="1" customWidth="1"/>
    <col min="6926" max="7170" width="8.85546875" style="1"/>
    <col min="7171" max="7171" width="24.140625" style="1" bestFit="1" customWidth="1"/>
    <col min="7172" max="7172" width="22.28515625" style="1" bestFit="1" customWidth="1"/>
    <col min="7173" max="7173" width="8.7109375" style="1" customWidth="1"/>
    <col min="7174" max="7174" width="9.140625" style="1" customWidth="1"/>
    <col min="7175" max="7175" width="7.5703125" style="1" customWidth="1"/>
    <col min="7176" max="7176" width="9" style="1" customWidth="1"/>
    <col min="7177" max="7177" width="7.85546875" style="1" customWidth="1"/>
    <col min="7178" max="7178" width="8.42578125" style="1" customWidth="1"/>
    <col min="7179" max="7179" width="8.140625" style="1" customWidth="1"/>
    <col min="7180" max="7180" width="9.28515625" style="1" customWidth="1"/>
    <col min="7181" max="7181" width="12.42578125" style="1" bestFit="1" customWidth="1"/>
    <col min="7182" max="7426" width="8.85546875" style="1"/>
    <col min="7427" max="7427" width="24.140625" style="1" bestFit="1" customWidth="1"/>
    <col min="7428" max="7428" width="22.28515625" style="1" bestFit="1" customWidth="1"/>
    <col min="7429" max="7429" width="8.7109375" style="1" customWidth="1"/>
    <col min="7430" max="7430" width="9.140625" style="1" customWidth="1"/>
    <col min="7431" max="7431" width="7.5703125" style="1" customWidth="1"/>
    <col min="7432" max="7432" width="9" style="1" customWidth="1"/>
    <col min="7433" max="7433" width="7.85546875" style="1" customWidth="1"/>
    <col min="7434" max="7434" width="8.42578125" style="1" customWidth="1"/>
    <col min="7435" max="7435" width="8.140625" style="1" customWidth="1"/>
    <col min="7436" max="7436" width="9.28515625" style="1" customWidth="1"/>
    <col min="7437" max="7437" width="12.42578125" style="1" bestFit="1" customWidth="1"/>
    <col min="7438" max="7682" width="8.85546875" style="1"/>
    <col min="7683" max="7683" width="24.140625" style="1" bestFit="1" customWidth="1"/>
    <col min="7684" max="7684" width="22.28515625" style="1" bestFit="1" customWidth="1"/>
    <col min="7685" max="7685" width="8.7109375" style="1" customWidth="1"/>
    <col min="7686" max="7686" width="9.140625" style="1" customWidth="1"/>
    <col min="7687" max="7687" width="7.5703125" style="1" customWidth="1"/>
    <col min="7688" max="7688" width="9" style="1" customWidth="1"/>
    <col min="7689" max="7689" width="7.85546875" style="1" customWidth="1"/>
    <col min="7690" max="7690" width="8.42578125" style="1" customWidth="1"/>
    <col min="7691" max="7691" width="8.140625" style="1" customWidth="1"/>
    <col min="7692" max="7692" width="9.28515625" style="1" customWidth="1"/>
    <col min="7693" max="7693" width="12.42578125" style="1" bestFit="1" customWidth="1"/>
    <col min="7694" max="7938" width="8.85546875" style="1"/>
    <col min="7939" max="7939" width="24.140625" style="1" bestFit="1" customWidth="1"/>
    <col min="7940" max="7940" width="22.28515625" style="1" bestFit="1" customWidth="1"/>
    <col min="7941" max="7941" width="8.7109375" style="1" customWidth="1"/>
    <col min="7942" max="7942" width="9.140625" style="1" customWidth="1"/>
    <col min="7943" max="7943" width="7.5703125" style="1" customWidth="1"/>
    <col min="7944" max="7944" width="9" style="1" customWidth="1"/>
    <col min="7945" max="7945" width="7.85546875" style="1" customWidth="1"/>
    <col min="7946" max="7946" width="8.42578125" style="1" customWidth="1"/>
    <col min="7947" max="7947" width="8.140625" style="1" customWidth="1"/>
    <col min="7948" max="7948" width="9.28515625" style="1" customWidth="1"/>
    <col min="7949" max="7949" width="12.42578125" style="1" bestFit="1" customWidth="1"/>
    <col min="7950" max="8194" width="8.85546875" style="1"/>
    <col min="8195" max="8195" width="24.140625" style="1" bestFit="1" customWidth="1"/>
    <col min="8196" max="8196" width="22.28515625" style="1" bestFit="1" customWidth="1"/>
    <col min="8197" max="8197" width="8.7109375" style="1" customWidth="1"/>
    <col min="8198" max="8198" width="9.140625" style="1" customWidth="1"/>
    <col min="8199" max="8199" width="7.5703125" style="1" customWidth="1"/>
    <col min="8200" max="8200" width="9" style="1" customWidth="1"/>
    <col min="8201" max="8201" width="7.85546875" style="1" customWidth="1"/>
    <col min="8202" max="8202" width="8.42578125" style="1" customWidth="1"/>
    <col min="8203" max="8203" width="8.140625" style="1" customWidth="1"/>
    <col min="8204" max="8204" width="9.28515625" style="1" customWidth="1"/>
    <col min="8205" max="8205" width="12.42578125" style="1" bestFit="1" customWidth="1"/>
    <col min="8206" max="8450" width="8.85546875" style="1"/>
    <col min="8451" max="8451" width="24.140625" style="1" bestFit="1" customWidth="1"/>
    <col min="8452" max="8452" width="22.28515625" style="1" bestFit="1" customWidth="1"/>
    <col min="8453" max="8453" width="8.7109375" style="1" customWidth="1"/>
    <col min="8454" max="8454" width="9.140625" style="1" customWidth="1"/>
    <col min="8455" max="8455" width="7.5703125" style="1" customWidth="1"/>
    <col min="8456" max="8456" width="9" style="1" customWidth="1"/>
    <col min="8457" max="8457" width="7.85546875" style="1" customWidth="1"/>
    <col min="8458" max="8458" width="8.42578125" style="1" customWidth="1"/>
    <col min="8459" max="8459" width="8.140625" style="1" customWidth="1"/>
    <col min="8460" max="8460" width="9.28515625" style="1" customWidth="1"/>
    <col min="8461" max="8461" width="12.42578125" style="1" bestFit="1" customWidth="1"/>
    <col min="8462" max="8706" width="8.85546875" style="1"/>
    <col min="8707" max="8707" width="24.140625" style="1" bestFit="1" customWidth="1"/>
    <col min="8708" max="8708" width="22.28515625" style="1" bestFit="1" customWidth="1"/>
    <col min="8709" max="8709" width="8.7109375" style="1" customWidth="1"/>
    <col min="8710" max="8710" width="9.140625" style="1" customWidth="1"/>
    <col min="8711" max="8711" width="7.5703125" style="1" customWidth="1"/>
    <col min="8712" max="8712" width="9" style="1" customWidth="1"/>
    <col min="8713" max="8713" width="7.85546875" style="1" customWidth="1"/>
    <col min="8714" max="8714" width="8.42578125" style="1" customWidth="1"/>
    <col min="8715" max="8715" width="8.140625" style="1" customWidth="1"/>
    <col min="8716" max="8716" width="9.28515625" style="1" customWidth="1"/>
    <col min="8717" max="8717" width="12.42578125" style="1" bestFit="1" customWidth="1"/>
    <col min="8718" max="8962" width="8.85546875" style="1"/>
    <col min="8963" max="8963" width="24.140625" style="1" bestFit="1" customWidth="1"/>
    <col min="8964" max="8964" width="22.28515625" style="1" bestFit="1" customWidth="1"/>
    <col min="8965" max="8965" width="8.7109375" style="1" customWidth="1"/>
    <col min="8966" max="8966" width="9.140625" style="1" customWidth="1"/>
    <col min="8967" max="8967" width="7.5703125" style="1" customWidth="1"/>
    <col min="8968" max="8968" width="9" style="1" customWidth="1"/>
    <col min="8969" max="8969" width="7.85546875" style="1" customWidth="1"/>
    <col min="8970" max="8970" width="8.42578125" style="1" customWidth="1"/>
    <col min="8971" max="8971" width="8.140625" style="1" customWidth="1"/>
    <col min="8972" max="8972" width="9.28515625" style="1" customWidth="1"/>
    <col min="8973" max="8973" width="12.42578125" style="1" bestFit="1" customWidth="1"/>
    <col min="8974" max="9218" width="8.85546875" style="1"/>
    <col min="9219" max="9219" width="24.140625" style="1" bestFit="1" customWidth="1"/>
    <col min="9220" max="9220" width="22.28515625" style="1" bestFit="1" customWidth="1"/>
    <col min="9221" max="9221" width="8.7109375" style="1" customWidth="1"/>
    <col min="9222" max="9222" width="9.140625" style="1" customWidth="1"/>
    <col min="9223" max="9223" width="7.5703125" style="1" customWidth="1"/>
    <col min="9224" max="9224" width="9" style="1" customWidth="1"/>
    <col min="9225" max="9225" width="7.85546875" style="1" customWidth="1"/>
    <col min="9226" max="9226" width="8.42578125" style="1" customWidth="1"/>
    <col min="9227" max="9227" width="8.140625" style="1" customWidth="1"/>
    <col min="9228" max="9228" width="9.28515625" style="1" customWidth="1"/>
    <col min="9229" max="9229" width="12.42578125" style="1" bestFit="1" customWidth="1"/>
    <col min="9230" max="9474" width="8.85546875" style="1"/>
    <col min="9475" max="9475" width="24.140625" style="1" bestFit="1" customWidth="1"/>
    <col min="9476" max="9476" width="22.28515625" style="1" bestFit="1" customWidth="1"/>
    <col min="9477" max="9477" width="8.7109375" style="1" customWidth="1"/>
    <col min="9478" max="9478" width="9.140625" style="1" customWidth="1"/>
    <col min="9479" max="9479" width="7.5703125" style="1" customWidth="1"/>
    <col min="9480" max="9480" width="9" style="1" customWidth="1"/>
    <col min="9481" max="9481" width="7.85546875" style="1" customWidth="1"/>
    <col min="9482" max="9482" width="8.42578125" style="1" customWidth="1"/>
    <col min="9483" max="9483" width="8.140625" style="1" customWidth="1"/>
    <col min="9484" max="9484" width="9.28515625" style="1" customWidth="1"/>
    <col min="9485" max="9485" width="12.42578125" style="1" bestFit="1" customWidth="1"/>
    <col min="9486" max="9730" width="8.85546875" style="1"/>
    <col min="9731" max="9731" width="24.140625" style="1" bestFit="1" customWidth="1"/>
    <col min="9732" max="9732" width="22.28515625" style="1" bestFit="1" customWidth="1"/>
    <col min="9733" max="9733" width="8.7109375" style="1" customWidth="1"/>
    <col min="9734" max="9734" width="9.140625" style="1" customWidth="1"/>
    <col min="9735" max="9735" width="7.5703125" style="1" customWidth="1"/>
    <col min="9736" max="9736" width="9" style="1" customWidth="1"/>
    <col min="9737" max="9737" width="7.85546875" style="1" customWidth="1"/>
    <col min="9738" max="9738" width="8.42578125" style="1" customWidth="1"/>
    <col min="9739" max="9739" width="8.140625" style="1" customWidth="1"/>
    <col min="9740" max="9740" width="9.28515625" style="1" customWidth="1"/>
    <col min="9741" max="9741" width="12.42578125" style="1" bestFit="1" customWidth="1"/>
    <col min="9742" max="9986" width="8.85546875" style="1"/>
    <col min="9987" max="9987" width="24.140625" style="1" bestFit="1" customWidth="1"/>
    <col min="9988" max="9988" width="22.28515625" style="1" bestFit="1" customWidth="1"/>
    <col min="9989" max="9989" width="8.7109375" style="1" customWidth="1"/>
    <col min="9990" max="9990" width="9.140625" style="1" customWidth="1"/>
    <col min="9991" max="9991" width="7.5703125" style="1" customWidth="1"/>
    <col min="9992" max="9992" width="9" style="1" customWidth="1"/>
    <col min="9993" max="9993" width="7.85546875" style="1" customWidth="1"/>
    <col min="9994" max="9994" width="8.42578125" style="1" customWidth="1"/>
    <col min="9995" max="9995" width="8.140625" style="1" customWidth="1"/>
    <col min="9996" max="9996" width="9.28515625" style="1" customWidth="1"/>
    <col min="9997" max="9997" width="12.42578125" style="1" bestFit="1" customWidth="1"/>
    <col min="9998" max="10242" width="8.85546875" style="1"/>
    <col min="10243" max="10243" width="24.140625" style="1" bestFit="1" customWidth="1"/>
    <col min="10244" max="10244" width="22.28515625" style="1" bestFit="1" customWidth="1"/>
    <col min="10245" max="10245" width="8.7109375" style="1" customWidth="1"/>
    <col min="10246" max="10246" width="9.140625" style="1" customWidth="1"/>
    <col min="10247" max="10247" width="7.5703125" style="1" customWidth="1"/>
    <col min="10248" max="10248" width="9" style="1" customWidth="1"/>
    <col min="10249" max="10249" width="7.85546875" style="1" customWidth="1"/>
    <col min="10250" max="10250" width="8.42578125" style="1" customWidth="1"/>
    <col min="10251" max="10251" width="8.140625" style="1" customWidth="1"/>
    <col min="10252" max="10252" width="9.28515625" style="1" customWidth="1"/>
    <col min="10253" max="10253" width="12.42578125" style="1" bestFit="1" customWidth="1"/>
    <col min="10254" max="10498" width="8.85546875" style="1"/>
    <col min="10499" max="10499" width="24.140625" style="1" bestFit="1" customWidth="1"/>
    <col min="10500" max="10500" width="22.28515625" style="1" bestFit="1" customWidth="1"/>
    <col min="10501" max="10501" width="8.7109375" style="1" customWidth="1"/>
    <col min="10502" max="10502" width="9.140625" style="1" customWidth="1"/>
    <col min="10503" max="10503" width="7.5703125" style="1" customWidth="1"/>
    <col min="10504" max="10504" width="9" style="1" customWidth="1"/>
    <col min="10505" max="10505" width="7.85546875" style="1" customWidth="1"/>
    <col min="10506" max="10506" width="8.42578125" style="1" customWidth="1"/>
    <col min="10507" max="10507" width="8.140625" style="1" customWidth="1"/>
    <col min="10508" max="10508" width="9.28515625" style="1" customWidth="1"/>
    <col min="10509" max="10509" width="12.42578125" style="1" bestFit="1" customWidth="1"/>
    <col min="10510" max="10754" width="8.85546875" style="1"/>
    <col min="10755" max="10755" width="24.140625" style="1" bestFit="1" customWidth="1"/>
    <col min="10756" max="10756" width="22.28515625" style="1" bestFit="1" customWidth="1"/>
    <col min="10757" max="10757" width="8.7109375" style="1" customWidth="1"/>
    <col min="10758" max="10758" width="9.140625" style="1" customWidth="1"/>
    <col min="10759" max="10759" width="7.5703125" style="1" customWidth="1"/>
    <col min="10760" max="10760" width="9" style="1" customWidth="1"/>
    <col min="10761" max="10761" width="7.85546875" style="1" customWidth="1"/>
    <col min="10762" max="10762" width="8.42578125" style="1" customWidth="1"/>
    <col min="10763" max="10763" width="8.140625" style="1" customWidth="1"/>
    <col min="10764" max="10764" width="9.28515625" style="1" customWidth="1"/>
    <col min="10765" max="10765" width="12.42578125" style="1" bestFit="1" customWidth="1"/>
    <col min="10766" max="11010" width="8.85546875" style="1"/>
    <col min="11011" max="11011" width="24.140625" style="1" bestFit="1" customWidth="1"/>
    <col min="11012" max="11012" width="22.28515625" style="1" bestFit="1" customWidth="1"/>
    <col min="11013" max="11013" width="8.7109375" style="1" customWidth="1"/>
    <col min="11014" max="11014" width="9.140625" style="1" customWidth="1"/>
    <col min="11015" max="11015" width="7.5703125" style="1" customWidth="1"/>
    <col min="11016" max="11016" width="9" style="1" customWidth="1"/>
    <col min="11017" max="11017" width="7.85546875" style="1" customWidth="1"/>
    <col min="11018" max="11018" width="8.42578125" style="1" customWidth="1"/>
    <col min="11019" max="11019" width="8.140625" style="1" customWidth="1"/>
    <col min="11020" max="11020" width="9.28515625" style="1" customWidth="1"/>
    <col min="11021" max="11021" width="12.42578125" style="1" bestFit="1" customWidth="1"/>
    <col min="11022" max="11266" width="8.85546875" style="1"/>
    <col min="11267" max="11267" width="24.140625" style="1" bestFit="1" customWidth="1"/>
    <col min="11268" max="11268" width="22.28515625" style="1" bestFit="1" customWidth="1"/>
    <col min="11269" max="11269" width="8.7109375" style="1" customWidth="1"/>
    <col min="11270" max="11270" width="9.140625" style="1" customWidth="1"/>
    <col min="11271" max="11271" width="7.5703125" style="1" customWidth="1"/>
    <col min="11272" max="11272" width="9" style="1" customWidth="1"/>
    <col min="11273" max="11273" width="7.85546875" style="1" customWidth="1"/>
    <col min="11274" max="11274" width="8.42578125" style="1" customWidth="1"/>
    <col min="11275" max="11275" width="8.140625" style="1" customWidth="1"/>
    <col min="11276" max="11276" width="9.28515625" style="1" customWidth="1"/>
    <col min="11277" max="11277" width="12.42578125" style="1" bestFit="1" customWidth="1"/>
    <col min="11278" max="11522" width="8.85546875" style="1"/>
    <col min="11523" max="11523" width="24.140625" style="1" bestFit="1" customWidth="1"/>
    <col min="11524" max="11524" width="22.28515625" style="1" bestFit="1" customWidth="1"/>
    <col min="11525" max="11525" width="8.7109375" style="1" customWidth="1"/>
    <col min="11526" max="11526" width="9.140625" style="1" customWidth="1"/>
    <col min="11527" max="11527" width="7.5703125" style="1" customWidth="1"/>
    <col min="11528" max="11528" width="9" style="1" customWidth="1"/>
    <col min="11529" max="11529" width="7.85546875" style="1" customWidth="1"/>
    <col min="11530" max="11530" width="8.42578125" style="1" customWidth="1"/>
    <col min="11531" max="11531" width="8.140625" style="1" customWidth="1"/>
    <col min="11532" max="11532" width="9.28515625" style="1" customWidth="1"/>
    <col min="11533" max="11533" width="12.42578125" style="1" bestFit="1" customWidth="1"/>
    <col min="11534" max="11778" width="8.85546875" style="1"/>
    <col min="11779" max="11779" width="24.140625" style="1" bestFit="1" customWidth="1"/>
    <col min="11780" max="11780" width="22.28515625" style="1" bestFit="1" customWidth="1"/>
    <col min="11781" max="11781" width="8.7109375" style="1" customWidth="1"/>
    <col min="11782" max="11782" width="9.140625" style="1" customWidth="1"/>
    <col min="11783" max="11783" width="7.5703125" style="1" customWidth="1"/>
    <col min="11784" max="11784" width="9" style="1" customWidth="1"/>
    <col min="11785" max="11785" width="7.85546875" style="1" customWidth="1"/>
    <col min="11786" max="11786" width="8.42578125" style="1" customWidth="1"/>
    <col min="11787" max="11787" width="8.140625" style="1" customWidth="1"/>
    <col min="11788" max="11788" width="9.28515625" style="1" customWidth="1"/>
    <col min="11789" max="11789" width="12.42578125" style="1" bestFit="1" customWidth="1"/>
    <col min="11790" max="12034" width="8.85546875" style="1"/>
    <col min="12035" max="12035" width="24.140625" style="1" bestFit="1" customWidth="1"/>
    <col min="12036" max="12036" width="22.28515625" style="1" bestFit="1" customWidth="1"/>
    <col min="12037" max="12037" width="8.7109375" style="1" customWidth="1"/>
    <col min="12038" max="12038" width="9.140625" style="1" customWidth="1"/>
    <col min="12039" max="12039" width="7.5703125" style="1" customWidth="1"/>
    <col min="12040" max="12040" width="9" style="1" customWidth="1"/>
    <col min="12041" max="12041" width="7.85546875" style="1" customWidth="1"/>
    <col min="12042" max="12042" width="8.42578125" style="1" customWidth="1"/>
    <col min="12043" max="12043" width="8.140625" style="1" customWidth="1"/>
    <col min="12044" max="12044" width="9.28515625" style="1" customWidth="1"/>
    <col min="12045" max="12045" width="12.42578125" style="1" bestFit="1" customWidth="1"/>
    <col min="12046" max="12290" width="8.85546875" style="1"/>
    <col min="12291" max="12291" width="24.140625" style="1" bestFit="1" customWidth="1"/>
    <col min="12292" max="12292" width="22.28515625" style="1" bestFit="1" customWidth="1"/>
    <col min="12293" max="12293" width="8.7109375" style="1" customWidth="1"/>
    <col min="12294" max="12294" width="9.140625" style="1" customWidth="1"/>
    <col min="12295" max="12295" width="7.5703125" style="1" customWidth="1"/>
    <col min="12296" max="12296" width="9" style="1" customWidth="1"/>
    <col min="12297" max="12297" width="7.85546875" style="1" customWidth="1"/>
    <col min="12298" max="12298" width="8.42578125" style="1" customWidth="1"/>
    <col min="12299" max="12299" width="8.140625" style="1" customWidth="1"/>
    <col min="12300" max="12300" width="9.28515625" style="1" customWidth="1"/>
    <col min="12301" max="12301" width="12.42578125" style="1" bestFit="1" customWidth="1"/>
    <col min="12302" max="12546" width="8.85546875" style="1"/>
    <col min="12547" max="12547" width="24.140625" style="1" bestFit="1" customWidth="1"/>
    <col min="12548" max="12548" width="22.28515625" style="1" bestFit="1" customWidth="1"/>
    <col min="12549" max="12549" width="8.7109375" style="1" customWidth="1"/>
    <col min="12550" max="12550" width="9.140625" style="1" customWidth="1"/>
    <col min="12551" max="12551" width="7.5703125" style="1" customWidth="1"/>
    <col min="12552" max="12552" width="9" style="1" customWidth="1"/>
    <col min="12553" max="12553" width="7.85546875" style="1" customWidth="1"/>
    <col min="12554" max="12554" width="8.42578125" style="1" customWidth="1"/>
    <col min="12555" max="12555" width="8.140625" style="1" customWidth="1"/>
    <col min="12556" max="12556" width="9.28515625" style="1" customWidth="1"/>
    <col min="12557" max="12557" width="12.42578125" style="1" bestFit="1" customWidth="1"/>
    <col min="12558" max="12802" width="8.85546875" style="1"/>
    <col min="12803" max="12803" width="24.140625" style="1" bestFit="1" customWidth="1"/>
    <col min="12804" max="12804" width="22.28515625" style="1" bestFit="1" customWidth="1"/>
    <col min="12805" max="12805" width="8.7109375" style="1" customWidth="1"/>
    <col min="12806" max="12806" width="9.140625" style="1" customWidth="1"/>
    <col min="12807" max="12807" width="7.5703125" style="1" customWidth="1"/>
    <col min="12808" max="12808" width="9" style="1" customWidth="1"/>
    <col min="12809" max="12809" width="7.85546875" style="1" customWidth="1"/>
    <col min="12810" max="12810" width="8.42578125" style="1" customWidth="1"/>
    <col min="12811" max="12811" width="8.140625" style="1" customWidth="1"/>
    <col min="12812" max="12812" width="9.28515625" style="1" customWidth="1"/>
    <col min="12813" max="12813" width="12.42578125" style="1" bestFit="1" customWidth="1"/>
    <col min="12814" max="13058" width="8.85546875" style="1"/>
    <col min="13059" max="13059" width="24.140625" style="1" bestFit="1" customWidth="1"/>
    <col min="13060" max="13060" width="22.28515625" style="1" bestFit="1" customWidth="1"/>
    <col min="13061" max="13061" width="8.7109375" style="1" customWidth="1"/>
    <col min="13062" max="13062" width="9.140625" style="1" customWidth="1"/>
    <col min="13063" max="13063" width="7.5703125" style="1" customWidth="1"/>
    <col min="13064" max="13064" width="9" style="1" customWidth="1"/>
    <col min="13065" max="13065" width="7.85546875" style="1" customWidth="1"/>
    <col min="13066" max="13066" width="8.42578125" style="1" customWidth="1"/>
    <col min="13067" max="13067" width="8.140625" style="1" customWidth="1"/>
    <col min="13068" max="13068" width="9.28515625" style="1" customWidth="1"/>
    <col min="13069" max="13069" width="12.42578125" style="1" bestFit="1" customWidth="1"/>
    <col min="13070" max="13314" width="8.85546875" style="1"/>
    <col min="13315" max="13315" width="24.140625" style="1" bestFit="1" customWidth="1"/>
    <col min="13316" max="13316" width="22.28515625" style="1" bestFit="1" customWidth="1"/>
    <col min="13317" max="13317" width="8.7109375" style="1" customWidth="1"/>
    <col min="13318" max="13318" width="9.140625" style="1" customWidth="1"/>
    <col min="13319" max="13319" width="7.5703125" style="1" customWidth="1"/>
    <col min="13320" max="13320" width="9" style="1" customWidth="1"/>
    <col min="13321" max="13321" width="7.85546875" style="1" customWidth="1"/>
    <col min="13322" max="13322" width="8.42578125" style="1" customWidth="1"/>
    <col min="13323" max="13323" width="8.140625" style="1" customWidth="1"/>
    <col min="13324" max="13324" width="9.28515625" style="1" customWidth="1"/>
    <col min="13325" max="13325" width="12.42578125" style="1" bestFit="1" customWidth="1"/>
    <col min="13326" max="13570" width="8.85546875" style="1"/>
    <col min="13571" max="13571" width="24.140625" style="1" bestFit="1" customWidth="1"/>
    <col min="13572" max="13572" width="22.28515625" style="1" bestFit="1" customWidth="1"/>
    <col min="13573" max="13573" width="8.7109375" style="1" customWidth="1"/>
    <col min="13574" max="13574" width="9.140625" style="1" customWidth="1"/>
    <col min="13575" max="13575" width="7.5703125" style="1" customWidth="1"/>
    <col min="13576" max="13576" width="9" style="1" customWidth="1"/>
    <col min="13577" max="13577" width="7.85546875" style="1" customWidth="1"/>
    <col min="13578" max="13578" width="8.42578125" style="1" customWidth="1"/>
    <col min="13579" max="13579" width="8.140625" style="1" customWidth="1"/>
    <col min="13580" max="13580" width="9.28515625" style="1" customWidth="1"/>
    <col min="13581" max="13581" width="12.42578125" style="1" bestFit="1" customWidth="1"/>
    <col min="13582" max="13826" width="8.85546875" style="1"/>
    <col min="13827" max="13827" width="24.140625" style="1" bestFit="1" customWidth="1"/>
    <col min="13828" max="13828" width="22.28515625" style="1" bestFit="1" customWidth="1"/>
    <col min="13829" max="13829" width="8.7109375" style="1" customWidth="1"/>
    <col min="13830" max="13830" width="9.140625" style="1" customWidth="1"/>
    <col min="13831" max="13831" width="7.5703125" style="1" customWidth="1"/>
    <col min="13832" max="13832" width="9" style="1" customWidth="1"/>
    <col min="13833" max="13833" width="7.85546875" style="1" customWidth="1"/>
    <col min="13834" max="13834" width="8.42578125" style="1" customWidth="1"/>
    <col min="13835" max="13835" width="8.140625" style="1" customWidth="1"/>
    <col min="13836" max="13836" width="9.28515625" style="1" customWidth="1"/>
    <col min="13837" max="13837" width="12.42578125" style="1" bestFit="1" customWidth="1"/>
    <col min="13838" max="14082" width="8.85546875" style="1"/>
    <col min="14083" max="14083" width="24.140625" style="1" bestFit="1" customWidth="1"/>
    <col min="14084" max="14084" width="22.28515625" style="1" bestFit="1" customWidth="1"/>
    <col min="14085" max="14085" width="8.7109375" style="1" customWidth="1"/>
    <col min="14086" max="14086" width="9.140625" style="1" customWidth="1"/>
    <col min="14087" max="14087" width="7.5703125" style="1" customWidth="1"/>
    <col min="14088" max="14088" width="9" style="1" customWidth="1"/>
    <col min="14089" max="14089" width="7.85546875" style="1" customWidth="1"/>
    <col min="14090" max="14090" width="8.42578125" style="1" customWidth="1"/>
    <col min="14091" max="14091" width="8.140625" style="1" customWidth="1"/>
    <col min="14092" max="14092" width="9.28515625" style="1" customWidth="1"/>
    <col min="14093" max="14093" width="12.42578125" style="1" bestFit="1" customWidth="1"/>
    <col min="14094" max="14338" width="8.85546875" style="1"/>
    <col min="14339" max="14339" width="24.140625" style="1" bestFit="1" customWidth="1"/>
    <col min="14340" max="14340" width="22.28515625" style="1" bestFit="1" customWidth="1"/>
    <col min="14341" max="14341" width="8.7109375" style="1" customWidth="1"/>
    <col min="14342" max="14342" width="9.140625" style="1" customWidth="1"/>
    <col min="14343" max="14343" width="7.5703125" style="1" customWidth="1"/>
    <col min="14344" max="14344" width="9" style="1" customWidth="1"/>
    <col min="14345" max="14345" width="7.85546875" style="1" customWidth="1"/>
    <col min="14346" max="14346" width="8.42578125" style="1" customWidth="1"/>
    <col min="14347" max="14347" width="8.140625" style="1" customWidth="1"/>
    <col min="14348" max="14348" width="9.28515625" style="1" customWidth="1"/>
    <col min="14349" max="14349" width="12.42578125" style="1" bestFit="1" customWidth="1"/>
    <col min="14350" max="14594" width="8.85546875" style="1"/>
    <col min="14595" max="14595" width="24.140625" style="1" bestFit="1" customWidth="1"/>
    <col min="14596" max="14596" width="22.28515625" style="1" bestFit="1" customWidth="1"/>
    <col min="14597" max="14597" width="8.7109375" style="1" customWidth="1"/>
    <col min="14598" max="14598" width="9.140625" style="1" customWidth="1"/>
    <col min="14599" max="14599" width="7.5703125" style="1" customWidth="1"/>
    <col min="14600" max="14600" width="9" style="1" customWidth="1"/>
    <col min="14601" max="14601" width="7.85546875" style="1" customWidth="1"/>
    <col min="14602" max="14602" width="8.42578125" style="1" customWidth="1"/>
    <col min="14603" max="14603" width="8.140625" style="1" customWidth="1"/>
    <col min="14604" max="14604" width="9.28515625" style="1" customWidth="1"/>
    <col min="14605" max="14605" width="12.42578125" style="1" bestFit="1" customWidth="1"/>
    <col min="14606" max="14850" width="8.85546875" style="1"/>
    <col min="14851" max="14851" width="24.140625" style="1" bestFit="1" customWidth="1"/>
    <col min="14852" max="14852" width="22.28515625" style="1" bestFit="1" customWidth="1"/>
    <col min="14853" max="14853" width="8.7109375" style="1" customWidth="1"/>
    <col min="14854" max="14854" width="9.140625" style="1" customWidth="1"/>
    <col min="14855" max="14855" width="7.5703125" style="1" customWidth="1"/>
    <col min="14856" max="14856" width="9" style="1" customWidth="1"/>
    <col min="14857" max="14857" width="7.85546875" style="1" customWidth="1"/>
    <col min="14858" max="14858" width="8.42578125" style="1" customWidth="1"/>
    <col min="14859" max="14859" width="8.140625" style="1" customWidth="1"/>
    <col min="14860" max="14860" width="9.28515625" style="1" customWidth="1"/>
    <col min="14861" max="14861" width="12.42578125" style="1" bestFit="1" customWidth="1"/>
    <col min="14862" max="15106" width="8.85546875" style="1"/>
    <col min="15107" max="15107" width="24.140625" style="1" bestFit="1" customWidth="1"/>
    <col min="15108" max="15108" width="22.28515625" style="1" bestFit="1" customWidth="1"/>
    <col min="15109" max="15109" width="8.7109375" style="1" customWidth="1"/>
    <col min="15110" max="15110" width="9.140625" style="1" customWidth="1"/>
    <col min="15111" max="15111" width="7.5703125" style="1" customWidth="1"/>
    <col min="15112" max="15112" width="9" style="1" customWidth="1"/>
    <col min="15113" max="15113" width="7.85546875" style="1" customWidth="1"/>
    <col min="15114" max="15114" width="8.42578125" style="1" customWidth="1"/>
    <col min="15115" max="15115" width="8.140625" style="1" customWidth="1"/>
    <col min="15116" max="15116" width="9.28515625" style="1" customWidth="1"/>
    <col min="15117" max="15117" width="12.42578125" style="1" bestFit="1" customWidth="1"/>
    <col min="15118" max="15362" width="8.85546875" style="1"/>
    <col min="15363" max="15363" width="24.140625" style="1" bestFit="1" customWidth="1"/>
    <col min="15364" max="15364" width="22.28515625" style="1" bestFit="1" customWidth="1"/>
    <col min="15365" max="15365" width="8.7109375" style="1" customWidth="1"/>
    <col min="15366" max="15366" width="9.140625" style="1" customWidth="1"/>
    <col min="15367" max="15367" width="7.5703125" style="1" customWidth="1"/>
    <col min="15368" max="15368" width="9" style="1" customWidth="1"/>
    <col min="15369" max="15369" width="7.85546875" style="1" customWidth="1"/>
    <col min="15370" max="15370" width="8.42578125" style="1" customWidth="1"/>
    <col min="15371" max="15371" width="8.140625" style="1" customWidth="1"/>
    <col min="15372" max="15372" width="9.28515625" style="1" customWidth="1"/>
    <col min="15373" max="15373" width="12.42578125" style="1" bestFit="1" customWidth="1"/>
    <col min="15374" max="15618" width="8.85546875" style="1"/>
    <col min="15619" max="15619" width="24.140625" style="1" bestFit="1" customWidth="1"/>
    <col min="15620" max="15620" width="22.28515625" style="1" bestFit="1" customWidth="1"/>
    <col min="15621" max="15621" width="8.7109375" style="1" customWidth="1"/>
    <col min="15622" max="15622" width="9.140625" style="1" customWidth="1"/>
    <col min="15623" max="15623" width="7.5703125" style="1" customWidth="1"/>
    <col min="15624" max="15624" width="9" style="1" customWidth="1"/>
    <col min="15625" max="15625" width="7.85546875" style="1" customWidth="1"/>
    <col min="15626" max="15626" width="8.42578125" style="1" customWidth="1"/>
    <col min="15627" max="15627" width="8.140625" style="1" customWidth="1"/>
    <col min="15628" max="15628" width="9.28515625" style="1" customWidth="1"/>
    <col min="15629" max="15629" width="12.42578125" style="1" bestFit="1" customWidth="1"/>
    <col min="15630" max="15874" width="8.85546875" style="1"/>
    <col min="15875" max="15875" width="24.140625" style="1" bestFit="1" customWidth="1"/>
    <col min="15876" max="15876" width="22.28515625" style="1" bestFit="1" customWidth="1"/>
    <col min="15877" max="15877" width="8.7109375" style="1" customWidth="1"/>
    <col min="15878" max="15878" width="9.140625" style="1" customWidth="1"/>
    <col min="15879" max="15879" width="7.5703125" style="1" customWidth="1"/>
    <col min="15880" max="15880" width="9" style="1" customWidth="1"/>
    <col min="15881" max="15881" width="7.85546875" style="1" customWidth="1"/>
    <col min="15882" max="15882" width="8.42578125" style="1" customWidth="1"/>
    <col min="15883" max="15883" width="8.140625" style="1" customWidth="1"/>
    <col min="15884" max="15884" width="9.28515625" style="1" customWidth="1"/>
    <col min="15885" max="15885" width="12.42578125" style="1" bestFit="1" customWidth="1"/>
    <col min="15886" max="16130" width="8.85546875" style="1"/>
    <col min="16131" max="16131" width="24.140625" style="1" bestFit="1" customWidth="1"/>
    <col min="16132" max="16132" width="22.28515625" style="1" bestFit="1" customWidth="1"/>
    <col min="16133" max="16133" width="8.7109375" style="1" customWidth="1"/>
    <col min="16134" max="16134" width="9.140625" style="1" customWidth="1"/>
    <col min="16135" max="16135" width="7.5703125" style="1" customWidth="1"/>
    <col min="16136" max="16136" width="9" style="1" customWidth="1"/>
    <col min="16137" max="16137" width="7.85546875" style="1" customWidth="1"/>
    <col min="16138" max="16138" width="8.42578125" style="1" customWidth="1"/>
    <col min="16139" max="16139" width="8.140625" style="1" customWidth="1"/>
    <col min="16140" max="16140" width="9.28515625" style="1" customWidth="1"/>
    <col min="16141" max="16141" width="12.42578125" style="1" bestFit="1" customWidth="1"/>
    <col min="16142" max="16384" width="8.85546875" style="1"/>
  </cols>
  <sheetData>
    <row r="1" spans="1:14" ht="15.75">
      <c r="A1" s="55"/>
      <c r="B1" s="55"/>
      <c r="C1" s="55"/>
      <c r="D1" s="55"/>
      <c r="E1" s="55"/>
      <c r="F1" s="55"/>
      <c r="M1" s="54" t="s">
        <v>19</v>
      </c>
    </row>
    <row r="2" spans="1:14" ht="15.75">
      <c r="B2" s="50"/>
      <c r="C2" s="50"/>
      <c r="D2" s="50"/>
      <c r="E2" s="50"/>
      <c r="F2" s="51" t="s">
        <v>18</v>
      </c>
      <c r="G2" s="50"/>
    </row>
    <row r="3" spans="1:14" ht="15.75">
      <c r="B3" s="50"/>
      <c r="C3" s="50"/>
      <c r="D3" s="50"/>
      <c r="E3" s="50"/>
      <c r="F3" s="51" t="s">
        <v>17</v>
      </c>
      <c r="G3" s="50"/>
    </row>
    <row r="4" spans="1:14" ht="15.75">
      <c r="B4" s="50"/>
      <c r="C4" s="50"/>
      <c r="D4" s="50"/>
      <c r="E4" s="50"/>
      <c r="F4" s="51" t="s">
        <v>16</v>
      </c>
      <c r="G4" s="50"/>
    </row>
    <row r="5" spans="1:14" ht="15.75">
      <c r="B5" s="52"/>
      <c r="C5" s="52"/>
      <c r="D5" s="52"/>
      <c r="E5" s="52"/>
      <c r="F5" s="53" t="s">
        <v>15</v>
      </c>
      <c r="G5" s="52"/>
    </row>
    <row r="6" spans="1:14" ht="15.75">
      <c r="B6" s="50"/>
      <c r="C6" s="50"/>
      <c r="D6" s="50"/>
      <c r="E6" s="50"/>
      <c r="F6" s="51" t="s">
        <v>162</v>
      </c>
      <c r="G6" s="50"/>
    </row>
    <row r="7" spans="1:14" ht="15.75">
      <c r="B7" s="50"/>
      <c r="C7" s="50"/>
      <c r="D7" s="50"/>
      <c r="E7" s="50"/>
      <c r="F7" s="51" t="s">
        <v>90</v>
      </c>
      <c r="G7" s="50"/>
    </row>
    <row r="8" spans="1:1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8">
      <c r="B9" s="47"/>
      <c r="C9" s="47"/>
      <c r="D9" s="47"/>
      <c r="E9" s="47"/>
      <c r="F9" s="48" t="s">
        <v>12</v>
      </c>
      <c r="G9" s="47"/>
      <c r="H9" s="47"/>
      <c r="I9" s="47"/>
      <c r="J9" s="47"/>
      <c r="K9" s="47"/>
      <c r="L9" s="47"/>
      <c r="M9" s="47"/>
    </row>
    <row r="10" spans="1:14" ht="13.5" thickBot="1"/>
    <row r="11" spans="1:14" ht="69.599999999999994" customHeight="1" thickBot="1">
      <c r="A11" s="325" t="s">
        <v>11</v>
      </c>
      <c r="B11" s="325" t="s">
        <v>9</v>
      </c>
      <c r="C11" s="325" t="s">
        <v>8</v>
      </c>
      <c r="D11" s="325" t="s">
        <v>10</v>
      </c>
      <c r="E11" s="323" t="s">
        <v>7</v>
      </c>
      <c r="F11" s="324"/>
      <c r="G11" s="323" t="s">
        <v>6</v>
      </c>
      <c r="H11" s="324"/>
      <c r="I11" s="323" t="s">
        <v>5</v>
      </c>
      <c r="J11" s="324"/>
      <c r="K11" s="323" t="s">
        <v>4</v>
      </c>
      <c r="L11" s="324"/>
      <c r="M11" s="325" t="s">
        <v>3</v>
      </c>
      <c r="N11" s="325" t="s">
        <v>2</v>
      </c>
    </row>
    <row r="12" spans="1:14" ht="42" customHeight="1" thickBot="1">
      <c r="A12" s="326"/>
      <c r="B12" s="327"/>
      <c r="C12" s="327"/>
      <c r="D12" s="326"/>
      <c r="E12" s="45" t="s">
        <v>0</v>
      </c>
      <c r="F12" s="46" t="s">
        <v>1</v>
      </c>
      <c r="G12" s="45" t="s">
        <v>0</v>
      </c>
      <c r="H12" s="46" t="s">
        <v>1</v>
      </c>
      <c r="I12" s="45" t="s">
        <v>0</v>
      </c>
      <c r="J12" s="46" t="s">
        <v>1</v>
      </c>
      <c r="K12" s="45" t="s">
        <v>0</v>
      </c>
      <c r="L12" s="46" t="s">
        <v>1</v>
      </c>
      <c r="M12" s="326"/>
      <c r="N12" s="326"/>
    </row>
    <row r="13" spans="1:14" ht="18.75">
      <c r="A13" s="44">
        <v>1</v>
      </c>
      <c r="B13" s="194" t="s">
        <v>74</v>
      </c>
      <c r="C13" s="195" t="s">
        <v>40</v>
      </c>
      <c r="D13" s="187">
        <v>50</v>
      </c>
      <c r="E13" s="43">
        <v>62</v>
      </c>
      <c r="F13" s="42">
        <v>2</v>
      </c>
      <c r="G13" s="41">
        <v>80</v>
      </c>
      <c r="H13" s="40">
        <v>1</v>
      </c>
      <c r="I13" s="41">
        <v>100</v>
      </c>
      <c r="J13" s="111">
        <v>1</v>
      </c>
      <c r="K13" s="77"/>
      <c r="L13" s="263"/>
      <c r="M13" s="39">
        <f t="shared" ref="M13:M23" si="0">E13+G13+I13+K13</f>
        <v>242</v>
      </c>
      <c r="N13" s="267">
        <v>1</v>
      </c>
    </row>
    <row r="14" spans="1:14" ht="18.75">
      <c r="A14" s="33">
        <v>2</v>
      </c>
      <c r="B14" s="56" t="s">
        <v>93</v>
      </c>
      <c r="C14" s="160" t="s">
        <v>62</v>
      </c>
      <c r="D14" s="163">
        <v>24</v>
      </c>
      <c r="E14" s="16">
        <v>120</v>
      </c>
      <c r="F14" s="15">
        <v>1</v>
      </c>
      <c r="G14" s="79"/>
      <c r="H14" s="106"/>
      <c r="I14" s="14">
        <v>42</v>
      </c>
      <c r="J14" s="17">
        <v>3</v>
      </c>
      <c r="K14" s="79"/>
      <c r="L14" s="106"/>
      <c r="M14" s="12">
        <f t="shared" si="0"/>
        <v>162</v>
      </c>
      <c r="N14" s="268">
        <v>2</v>
      </c>
    </row>
    <row r="15" spans="1:14" ht="18.75">
      <c r="A15" s="33">
        <v>3</v>
      </c>
      <c r="B15" s="57" t="s">
        <v>91</v>
      </c>
      <c r="C15" s="158" t="s">
        <v>50</v>
      </c>
      <c r="D15" s="163">
        <v>84</v>
      </c>
      <c r="E15" s="16">
        <v>60</v>
      </c>
      <c r="F15" s="15">
        <v>3</v>
      </c>
      <c r="G15" s="79"/>
      <c r="H15" s="106"/>
      <c r="I15" s="14">
        <v>68</v>
      </c>
      <c r="J15" s="17">
        <v>2</v>
      </c>
      <c r="K15" s="79"/>
      <c r="L15" s="106"/>
      <c r="M15" s="12">
        <f t="shared" si="0"/>
        <v>128</v>
      </c>
      <c r="N15" s="268">
        <v>3</v>
      </c>
    </row>
    <row r="16" spans="1:14" ht="18.75">
      <c r="A16" s="33">
        <v>4</v>
      </c>
      <c r="B16" s="62" t="s">
        <v>94</v>
      </c>
      <c r="C16" s="159" t="s">
        <v>62</v>
      </c>
      <c r="D16" s="162">
        <v>23</v>
      </c>
      <c r="E16" s="63">
        <v>44</v>
      </c>
      <c r="F16" s="64">
        <v>4</v>
      </c>
      <c r="G16" s="100"/>
      <c r="H16" s="110"/>
      <c r="I16" s="88">
        <v>11</v>
      </c>
      <c r="J16" s="191">
        <v>4</v>
      </c>
      <c r="K16" s="79"/>
      <c r="L16" s="106"/>
      <c r="M16" s="12">
        <f t="shared" si="0"/>
        <v>55</v>
      </c>
      <c r="N16" s="268">
        <v>4</v>
      </c>
    </row>
    <row r="17" spans="1:14" ht="18.75">
      <c r="A17" s="33">
        <v>5</v>
      </c>
      <c r="B17" s="57" t="s">
        <v>137</v>
      </c>
      <c r="C17" s="99" t="s">
        <v>123</v>
      </c>
      <c r="D17" s="163">
        <v>5</v>
      </c>
      <c r="E17" s="86"/>
      <c r="F17" s="87"/>
      <c r="G17" s="88">
        <v>35</v>
      </c>
      <c r="H17" s="109">
        <v>2</v>
      </c>
      <c r="I17" s="79"/>
      <c r="J17" s="112"/>
      <c r="K17" s="80"/>
      <c r="L17" s="264"/>
      <c r="M17" s="12">
        <f t="shared" si="0"/>
        <v>35</v>
      </c>
      <c r="N17" s="268">
        <v>5</v>
      </c>
    </row>
    <row r="18" spans="1:14" ht="18.75">
      <c r="A18" s="33">
        <v>6</v>
      </c>
      <c r="B18" s="57" t="s">
        <v>129</v>
      </c>
      <c r="C18" s="99" t="s">
        <v>123</v>
      </c>
      <c r="D18" s="163">
        <v>51</v>
      </c>
      <c r="E18" s="75"/>
      <c r="F18" s="76"/>
      <c r="G18" s="14">
        <v>35</v>
      </c>
      <c r="H18" s="13">
        <v>3</v>
      </c>
      <c r="I18" s="79"/>
      <c r="J18" s="112"/>
      <c r="K18" s="80"/>
      <c r="L18" s="264"/>
      <c r="M18" s="12">
        <f t="shared" si="0"/>
        <v>35</v>
      </c>
      <c r="N18" s="268">
        <v>6</v>
      </c>
    </row>
    <row r="19" spans="1:14" ht="18.75">
      <c r="A19" s="33">
        <v>7</v>
      </c>
      <c r="B19" s="57" t="s">
        <v>92</v>
      </c>
      <c r="C19" s="158" t="s">
        <v>69</v>
      </c>
      <c r="D19" s="163">
        <v>12</v>
      </c>
      <c r="E19" s="65">
        <v>29</v>
      </c>
      <c r="F19" s="66">
        <v>5</v>
      </c>
      <c r="G19" s="101"/>
      <c r="H19" s="168"/>
      <c r="I19" s="93"/>
      <c r="J19" s="113"/>
      <c r="K19" s="79"/>
      <c r="L19" s="106"/>
      <c r="M19" s="12">
        <f t="shared" si="0"/>
        <v>29</v>
      </c>
      <c r="N19" s="268">
        <v>7</v>
      </c>
    </row>
    <row r="20" spans="1:14" ht="18.75">
      <c r="A20" s="37">
        <v>8</v>
      </c>
      <c r="B20" s="57" t="s">
        <v>73</v>
      </c>
      <c r="C20" s="158" t="s">
        <v>23</v>
      </c>
      <c r="D20" s="163">
        <v>1</v>
      </c>
      <c r="E20" s="63">
        <v>11</v>
      </c>
      <c r="F20" s="64">
        <v>6</v>
      </c>
      <c r="G20" s="100"/>
      <c r="H20" s="110"/>
      <c r="I20" s="79"/>
      <c r="J20" s="112"/>
      <c r="K20" s="265"/>
      <c r="L20" s="266"/>
      <c r="M20" s="12">
        <f t="shared" si="0"/>
        <v>11</v>
      </c>
      <c r="N20" s="268">
        <v>8</v>
      </c>
    </row>
    <row r="21" spans="1:14" ht="18.75">
      <c r="A21" s="33">
        <v>9</v>
      </c>
      <c r="B21" s="62" t="s">
        <v>155</v>
      </c>
      <c r="C21" s="159" t="s">
        <v>43</v>
      </c>
      <c r="D21" s="162">
        <v>59</v>
      </c>
      <c r="E21" s="75"/>
      <c r="F21" s="76"/>
      <c r="G21" s="79"/>
      <c r="H21" s="106"/>
      <c r="I21" s="14">
        <v>11</v>
      </c>
      <c r="J21" s="17">
        <v>5</v>
      </c>
      <c r="K21" s="80"/>
      <c r="L21" s="264"/>
      <c r="M21" s="12">
        <f t="shared" si="0"/>
        <v>11</v>
      </c>
      <c r="N21" s="268">
        <v>9</v>
      </c>
    </row>
    <row r="22" spans="1:14" ht="18.75">
      <c r="A22" s="33">
        <v>10</v>
      </c>
      <c r="B22" s="57" t="s">
        <v>80</v>
      </c>
      <c r="C22" s="99" t="s">
        <v>43</v>
      </c>
      <c r="D22" s="163">
        <v>59</v>
      </c>
      <c r="E22" s="75"/>
      <c r="F22" s="76"/>
      <c r="G22" s="14">
        <v>1</v>
      </c>
      <c r="H22" s="13">
        <v>4</v>
      </c>
      <c r="I22" s="79"/>
      <c r="J22" s="112"/>
      <c r="K22" s="79"/>
      <c r="L22" s="106"/>
      <c r="M22" s="12">
        <f t="shared" si="0"/>
        <v>1</v>
      </c>
      <c r="N22" s="268">
        <v>10</v>
      </c>
    </row>
    <row r="23" spans="1:14" ht="18.75">
      <c r="A23" s="27">
        <v>11</v>
      </c>
      <c r="B23" s="62"/>
      <c r="C23" s="159"/>
      <c r="D23" s="162"/>
      <c r="E23" s="63"/>
      <c r="F23" s="64"/>
      <c r="G23" s="29"/>
      <c r="H23" s="28"/>
      <c r="I23" s="29"/>
      <c r="J23" s="108"/>
      <c r="K23" s="29"/>
      <c r="L23" s="28"/>
      <c r="M23" s="12">
        <f t="shared" si="0"/>
        <v>0</v>
      </c>
      <c r="N23" s="11"/>
    </row>
    <row r="24" spans="1:14" ht="18.75">
      <c r="A24" s="27">
        <v>12</v>
      </c>
      <c r="B24" s="62"/>
      <c r="C24" s="159"/>
      <c r="D24" s="162"/>
      <c r="E24" s="63"/>
      <c r="F24" s="64"/>
      <c r="G24" s="29"/>
      <c r="H24" s="28"/>
      <c r="I24" s="29"/>
      <c r="J24" s="108"/>
      <c r="K24" s="29"/>
      <c r="L24" s="28"/>
      <c r="M24" s="12">
        <f t="shared" ref="M24:M33" si="1">E24+G24+I24+K24</f>
        <v>0</v>
      </c>
      <c r="N24" s="11"/>
    </row>
    <row r="25" spans="1:14" ht="18.75">
      <c r="A25" s="27">
        <v>13</v>
      </c>
      <c r="B25" s="62"/>
      <c r="C25" s="159"/>
      <c r="D25" s="162"/>
      <c r="E25" s="16"/>
      <c r="F25" s="15"/>
      <c r="G25" s="14"/>
      <c r="H25" s="13"/>
      <c r="I25" s="14"/>
      <c r="J25" s="17"/>
      <c r="K25" s="14"/>
      <c r="L25" s="13"/>
      <c r="M25" s="12">
        <f t="shared" si="1"/>
        <v>0</v>
      </c>
      <c r="N25" s="11"/>
    </row>
    <row r="26" spans="1:14" ht="18.75">
      <c r="A26" s="27">
        <v>14</v>
      </c>
      <c r="B26" s="62"/>
      <c r="C26" s="159"/>
      <c r="D26" s="162"/>
      <c r="E26" s="63"/>
      <c r="F26" s="64"/>
      <c r="G26" s="29"/>
      <c r="H26" s="28"/>
      <c r="I26" s="14"/>
      <c r="J26" s="17"/>
      <c r="K26" s="29"/>
      <c r="L26" s="28"/>
      <c r="M26" s="12">
        <f t="shared" si="1"/>
        <v>0</v>
      </c>
      <c r="N26" s="11"/>
    </row>
    <row r="27" spans="1:14" ht="18.75">
      <c r="A27" s="27">
        <v>15</v>
      </c>
      <c r="B27" s="18"/>
      <c r="C27" s="13"/>
      <c r="D27" s="165"/>
      <c r="E27" s="16"/>
      <c r="F27" s="15"/>
      <c r="G27" s="14"/>
      <c r="H27" s="13"/>
      <c r="I27" s="14"/>
      <c r="J27" s="17"/>
      <c r="K27" s="14"/>
      <c r="L27" s="13"/>
      <c r="M27" s="12">
        <f t="shared" si="1"/>
        <v>0</v>
      </c>
      <c r="N27" s="11"/>
    </row>
    <row r="28" spans="1:14" ht="18.75">
      <c r="A28" s="26">
        <v>16</v>
      </c>
      <c r="B28" s="25"/>
      <c r="C28" s="20"/>
      <c r="D28" s="166"/>
      <c r="E28" s="23"/>
      <c r="F28" s="22"/>
      <c r="G28" s="21"/>
      <c r="H28" s="20"/>
      <c r="I28" s="21"/>
      <c r="J28" s="24"/>
      <c r="K28" s="21"/>
      <c r="L28" s="20"/>
      <c r="M28" s="12">
        <f t="shared" si="1"/>
        <v>0</v>
      </c>
      <c r="N28" s="11"/>
    </row>
    <row r="29" spans="1:14" ht="18.75">
      <c r="A29" s="27">
        <v>17</v>
      </c>
      <c r="B29" s="18"/>
      <c r="C29" s="13"/>
      <c r="D29" s="165"/>
      <c r="E29" s="16"/>
      <c r="F29" s="15"/>
      <c r="G29" s="14"/>
      <c r="H29" s="13"/>
      <c r="I29" s="14"/>
      <c r="J29" s="17"/>
      <c r="K29" s="14"/>
      <c r="L29" s="13"/>
      <c r="M29" s="12">
        <f t="shared" si="1"/>
        <v>0</v>
      </c>
      <c r="N29" s="11"/>
    </row>
    <row r="30" spans="1:14" ht="18.75">
      <c r="A30" s="26">
        <v>18</v>
      </c>
      <c r="B30" s="25"/>
      <c r="C30" s="20"/>
      <c r="D30" s="166"/>
      <c r="E30" s="23"/>
      <c r="F30" s="22"/>
      <c r="G30" s="21"/>
      <c r="H30" s="20"/>
      <c r="I30" s="21"/>
      <c r="J30" s="24"/>
      <c r="K30" s="21"/>
      <c r="L30" s="20"/>
      <c r="M30" s="12">
        <f t="shared" si="1"/>
        <v>0</v>
      </c>
      <c r="N30" s="11"/>
    </row>
    <row r="31" spans="1:14" ht="18.75">
      <c r="A31" s="26">
        <v>19</v>
      </c>
      <c r="B31" s="25"/>
      <c r="C31" s="20"/>
      <c r="D31" s="166"/>
      <c r="E31" s="23"/>
      <c r="F31" s="22"/>
      <c r="G31" s="21"/>
      <c r="H31" s="20"/>
      <c r="I31" s="21"/>
      <c r="J31" s="24"/>
      <c r="K31" s="21"/>
      <c r="L31" s="20"/>
      <c r="M31" s="12">
        <f t="shared" si="1"/>
        <v>0</v>
      </c>
      <c r="N31" s="11"/>
    </row>
    <row r="32" spans="1:14" ht="18.75">
      <c r="A32" s="19">
        <v>20</v>
      </c>
      <c r="B32" s="18"/>
      <c r="C32" s="13"/>
      <c r="D32" s="165"/>
      <c r="E32" s="16"/>
      <c r="F32" s="15"/>
      <c r="G32" s="14"/>
      <c r="H32" s="13"/>
      <c r="I32" s="14"/>
      <c r="J32" s="17"/>
      <c r="K32" s="14"/>
      <c r="L32" s="13"/>
      <c r="M32" s="12">
        <f t="shared" si="1"/>
        <v>0</v>
      </c>
      <c r="N32" s="11"/>
    </row>
    <row r="33" spans="1:14" ht="19.5" thickBot="1">
      <c r="A33" s="10">
        <v>21</v>
      </c>
      <c r="B33" s="9"/>
      <c r="C33" s="4"/>
      <c r="D33" s="167"/>
      <c r="E33" s="7"/>
      <c r="F33" s="6"/>
      <c r="G33" s="5"/>
      <c r="H33" s="4"/>
      <c r="I33" s="5"/>
      <c r="J33" s="8"/>
      <c r="K33" s="5"/>
      <c r="L33" s="4"/>
      <c r="M33" s="3">
        <f t="shared" si="1"/>
        <v>0</v>
      </c>
      <c r="N33" s="2"/>
    </row>
  </sheetData>
  <sortState ref="B13:M23">
    <sortCondition descending="1" ref="M13:M23"/>
  </sortState>
  <mergeCells count="10">
    <mergeCell ref="I11:J11"/>
    <mergeCell ref="K11:L11"/>
    <mergeCell ref="M11:M12"/>
    <mergeCell ref="N11:N12"/>
    <mergeCell ref="A11:A12"/>
    <mergeCell ref="B11:B12"/>
    <mergeCell ref="C11:C12"/>
    <mergeCell ref="D11:D12"/>
    <mergeCell ref="E11:F11"/>
    <mergeCell ref="G11:H11"/>
  </mergeCells>
  <pageMargins left="0.75" right="0.75" top="1" bottom="1" header="0.5" footer="0.5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Пионер</vt:lpstr>
      <vt:lpstr>Мини</vt:lpstr>
      <vt:lpstr>Мини-ракет</vt:lpstr>
      <vt:lpstr>Кадет</vt:lpstr>
      <vt:lpstr>Ракет </vt:lpstr>
      <vt:lpstr>Нацтональный-Ю</vt:lpstr>
      <vt:lpstr>Союзный</vt:lpstr>
      <vt:lpstr>KF</vt:lpstr>
      <vt:lpstr>KZ</vt:lpstr>
      <vt:lpstr>РМЮ</vt:lpstr>
      <vt:lpstr>РМ</vt:lpstr>
      <vt:lpstr>Р-120</vt:lpstr>
      <vt:lpstr>Н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Педагог</dc:creator>
  <cp:lastModifiedBy>Ульяна</cp:lastModifiedBy>
  <cp:lastPrinted>2016-09-11T06:57:12Z</cp:lastPrinted>
  <dcterms:created xsi:type="dcterms:W3CDTF">2016-08-11T16:15:10Z</dcterms:created>
  <dcterms:modified xsi:type="dcterms:W3CDTF">2016-09-11T15:09:02Z</dcterms:modified>
</cp:coreProperties>
</file>